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ajulianaparamoperez/Downloads/E-2025-59265/"/>
    </mc:Choice>
  </mc:AlternateContent>
  <xr:revisionPtr revIDLastSave="0" documentId="13_ncr:1_{1C8D3D54-52D7-1F48-8A57-8036FA8977B4}" xr6:coauthVersionLast="47" xr6:coauthVersionMax="47" xr10:uidLastSave="{00000000-0000-0000-0000-000000000000}"/>
  <bookViews>
    <workbookView xWindow="4340" yWindow="500" windowWidth="24460" windowHeight="15520" xr2:uid="{54B1741D-623C-481C-B2CB-C33B28D1EAC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1" l="1"/>
  <c r="J12" i="1"/>
  <c r="T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tc={4237652C-0753-4199-AA06-16801358D5FF}</author>
  </authors>
  <commentList>
    <comment ref="K16" authorId="0" shapeId="0" xr:uid="{4237652C-0753-4199-AA06-16801358D5FF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realizo adicion inicialmente $ 1.671.706.484
</t>
      </text>
    </comment>
  </commentList>
</comments>
</file>

<file path=xl/sharedStrings.xml><?xml version="1.0" encoding="utf-8"?>
<sst xmlns="http://schemas.openxmlformats.org/spreadsheetml/2006/main" count="688" uniqueCount="252">
  <si>
    <t>Nombre colegio  </t>
  </si>
  <si>
    <t xml:space="preserve">Tipo de proyecto (nuevo, restituido, mantenimiento)  </t>
  </si>
  <si>
    <t>Dirección exacta  </t>
  </si>
  <si>
    <t>Localidad de ubicación  </t>
  </si>
  <si>
    <t xml:space="preserve">Población beneficiada  </t>
  </si>
  <si>
    <t>Número de contrato  Consultoría</t>
  </si>
  <si>
    <t xml:space="preserve">CDP del contrato  </t>
  </si>
  <si>
    <t>Año en que se contrató la consultoría</t>
  </si>
  <si>
    <t xml:space="preserve">Contratista del diseño  </t>
  </si>
  <si>
    <t xml:space="preserve">Administración en la que se contrató  </t>
  </si>
  <si>
    <t xml:space="preserve">Valor total del contrato  </t>
  </si>
  <si>
    <t xml:space="preserve">Fecha de inicio del  </t>
  </si>
  <si>
    <t xml:space="preserve">Fecha de finalización  </t>
  </si>
  <si>
    <t>Porcentaje de avance  consultoria</t>
  </si>
  <si>
    <t xml:space="preserve">CDP del contrato de obra  </t>
  </si>
  <si>
    <t xml:space="preserve">Número de contrato de obra  </t>
  </si>
  <si>
    <t xml:space="preserve">Año de firma del contrato  </t>
  </si>
  <si>
    <t xml:space="preserve">Administración que contrató la obra  </t>
  </si>
  <si>
    <t xml:space="preserve">Valor inicial de la obras  </t>
  </si>
  <si>
    <t xml:space="preserve">Valor total  </t>
  </si>
  <si>
    <t xml:space="preserve">Valor Interventoría  </t>
  </si>
  <si>
    <t xml:space="preserve">Fecha de inicio de la obra  </t>
  </si>
  <si>
    <t xml:space="preserve">Fecha estimada de entrega  </t>
  </si>
  <si>
    <t xml:space="preserve">Suspensiones (si/no)  </t>
  </si>
  <si>
    <t xml:space="preserve">Tiempo de suspensión en días en el caso que aplique  </t>
  </si>
  <si>
    <t xml:space="preserve">Contratista de obra  </t>
  </si>
  <si>
    <t xml:space="preserve">Contratista interventoría  </t>
  </si>
  <si>
    <t>Porcentaje de avance a May-9-2025</t>
  </si>
  <si>
    <t xml:space="preserve">Estado actual del contrato  </t>
  </si>
  <si>
    <t xml:space="preserve">Número de proceso SECOP  </t>
  </si>
  <si>
    <t>Link de SECOP</t>
  </si>
  <si>
    <t>María Josefa Canelones- Procables- Granjas de Techo</t>
  </si>
  <si>
    <t>Colegio Nuevo</t>
  </si>
  <si>
    <t xml:space="preserve"> Calle 17 No 72 - 85 / 75 </t>
  </si>
  <si>
    <t>Fontibón</t>
  </si>
  <si>
    <t>CO1.PCCNTR.1038439-2019</t>
  </si>
  <si>
    <t>2118 -2019</t>
  </si>
  <si>
    <t>CONVEL SAS</t>
  </si>
  <si>
    <t>BOGOTA MEJOR PARA TODOS</t>
  </si>
  <si>
    <t>Teminado</t>
  </si>
  <si>
    <t>2092-2022
3996-2023</t>
  </si>
  <si>
    <t>CO1.PCCNTR.3999330/22</t>
  </si>
  <si>
    <t>UN NUEVO CONTRATO SOCIAL Y AMBIENTAL PARA LA BOGOTA DEL SIGLO XXI</t>
  </si>
  <si>
    <t>NO</t>
  </si>
  <si>
    <t>NO APLICA</t>
  </si>
  <si>
    <t>CONSORCIO COL PROCABLES 2022</t>
  </si>
  <si>
    <t>VELNEC SA.</t>
  </si>
  <si>
    <t>Terminado en etapa de liquidacion</t>
  </si>
  <si>
    <t>SED-LP-DCCEE-027-2022</t>
  </si>
  <si>
    <t>https://community.secop.gov.co/Public/Tendering/OpportunityDetail/Index?noticeUID=CO1.NTC.2991919&amp;isFromPublicArea=True&amp;isModal=true&amp;asPopupView=true</t>
  </si>
  <si>
    <t>María Currea Manrique IED (Hacienda Casa Blanca)</t>
  </si>
  <si>
    <t xml:space="preserve"> Calle 58 D sur No 51 - 10 </t>
  </si>
  <si>
    <t>Ciudad Bolívar</t>
  </si>
  <si>
    <t>CO1.PCCNTR.1083204-2019</t>
  </si>
  <si>
    <t>2437-2019
1870-2022</t>
  </si>
  <si>
    <t>QUICAZAN TALLER SAS</t>
  </si>
  <si>
    <t>3678-2021
2685-2023
3827-2023
6421-2024</t>
  </si>
  <si>
    <t>Contrato Interadministrativo No. CO1.PCCNTR.2979183/21 ENTerritorio</t>
  </si>
  <si>
    <t>SI</t>
  </si>
  <si>
    <t>60 DIAS</t>
  </si>
  <si>
    <t>ENTERRITORIO</t>
  </si>
  <si>
    <t>SED-SAP-DCCEE-CONTINTER-2-2021</t>
  </si>
  <si>
    <t>https://community.secop.gov.co/Public/Tendering/OpportunityDetail/Index?noticeUID=CO1.NTC.2342481&amp;isFromPublicArea=True&amp;isModal=true&amp;asPopupView=true</t>
  </si>
  <si>
    <t xml:space="preserve">Teresa Martinez de Varela- La Magdalena </t>
  </si>
  <si>
    <t>Restitución</t>
  </si>
  <si>
    <t xml:space="preserve"> Carrera 94 N° 8C - 49 </t>
  </si>
  <si>
    <t>Kennedy</t>
  </si>
  <si>
    <t>CO1.PCCNTR.1117603-2019</t>
  </si>
  <si>
    <t>2086-2019</t>
  </si>
  <si>
    <t>JUAN CARLOS DE LEON</t>
  </si>
  <si>
    <t>3679-2021
2686-2023</t>
  </si>
  <si>
    <t>CONTRATO INTERADMINISTRATIVO
2978784 DE 2021 - RENOBO</t>
  </si>
  <si>
    <t>126 DIAS</t>
  </si>
  <si>
    <t>EMPRESA DE RENOVACION Y DESARROLLO URBANO DE BOGOTA D.C</t>
  </si>
  <si>
    <t>En Ejecución</t>
  </si>
  <si>
    <t>SED-SAP-DCCEE-CONTINTER-3-2021</t>
  </si>
  <si>
    <t>https://community.secop.gov.co/Public/Tendering/OpportunityDetail/Index?noticeUID=CO1.NTC.2342093&amp;isFromPublicArea=True&amp;isModal=true&amp;asPopupView=true</t>
  </si>
  <si>
    <t>Eloisa Garzon  - El Ferrol La Paz</t>
  </si>
  <si>
    <t xml:space="preserve"> Carrera 69 No 9 C - 52 </t>
  </si>
  <si>
    <t>CO1.PCCNTR.1247705-2019</t>
  </si>
  <si>
    <t>2753-2019</t>
  </si>
  <si>
    <t>DAVID DELGADO ARQUITECTOS</t>
  </si>
  <si>
    <t>2093-2022
07-2023
1780-2024
6434-2024</t>
  </si>
  <si>
    <t>CO1.PCCNTR.4004143/22</t>
  </si>
  <si>
    <t>2do trimestre 2025</t>
  </si>
  <si>
    <t>28 DIAS</t>
  </si>
  <si>
    <t>CONSORCIO LA PAZ 2022</t>
  </si>
  <si>
    <t xml:space="preserve">CONSORCIO ANDINO </t>
  </si>
  <si>
    <t>SED-LP-DCCEE-026-2022</t>
  </si>
  <si>
    <t>https://community.secop.gov.co/Public/Tendering/OpportunityDetail/Index?noticeUID=CO1.NTC.2981960&amp;isFromPublicArea=True&amp;isModal=true&amp;asPopupView=true</t>
  </si>
  <si>
    <t>María Betsabé Espinal IED (Boíta)</t>
  </si>
  <si>
    <t xml:space="preserve"> Calle  45 SUR No 72Q-20 </t>
  </si>
  <si>
    <t>CO1.PCCNTR.1246005/2019</t>
  </si>
  <si>
    <t>009-2020</t>
  </si>
  <si>
    <t>SED-CM-A-DCCEE-142-2019</t>
  </si>
  <si>
    <t>3er trimetre 2025</t>
  </si>
  <si>
    <t>En ejecución</t>
  </si>
  <si>
    <t>Hena Rodriguez Parra- Indusel</t>
  </si>
  <si>
    <t xml:space="preserve"> KR 82B 53B 19 SUR </t>
  </si>
  <si>
    <t>Bosa</t>
  </si>
  <si>
    <t>CO1.PCCNTR.1083205-2019</t>
  </si>
  <si>
    <t>2401-2019</t>
  </si>
  <si>
    <t>ARQUITECTURA EN ESTUDIO SAS</t>
  </si>
  <si>
    <t>2091-2022
007-2023
4178-2023</t>
  </si>
  <si>
    <t>CO1.PCCNTR.3996391/22</t>
  </si>
  <si>
    <t>2do trimestre 2026</t>
  </si>
  <si>
    <t>222 DIAS</t>
  </si>
  <si>
    <t>CONSORCIO OBRAS STC</t>
  </si>
  <si>
    <t>CONSULTORES DEL OCCIDENTE SAS</t>
  </si>
  <si>
    <t>Suspendido</t>
  </si>
  <si>
    <t>SED-LP-DCCEE-025-2022</t>
  </si>
  <si>
    <t>https://community.secop.gov.co/Public/Tendering/OpportunityDetail/Index?noticeUID=CO1.NTC.2988065&amp;isFromPublicArea=True&amp;isModal=true&amp;asPopupView=true</t>
  </si>
  <si>
    <t>Alexander Fleming</t>
  </si>
  <si>
    <t xml:space="preserve"> DIAGONAL 45 BIS SUR N° 13F-03 </t>
  </si>
  <si>
    <t>Rafael Uribe Uribe</t>
  </si>
  <si>
    <t>3115-2021</t>
  </si>
  <si>
    <t>3965-2021</t>
  </si>
  <si>
    <t>MARTINEZ ARQUITECTURA S.A.S.</t>
  </si>
  <si>
    <t>3504-2023
05-2024
27-2025</t>
  </si>
  <si>
    <t>CO1.PCCNTR.5689524/23</t>
  </si>
  <si>
    <t>4to trimestre 2025</t>
  </si>
  <si>
    <t>CONSORCIO IBS</t>
  </si>
  <si>
    <t>CONSORCIO JCB–078–SED–BOG–CUN</t>
  </si>
  <si>
    <t>SED-LP-OP-DCCEE-079-2023</t>
  </si>
  <si>
    <t>https://community.secop.gov.co/Public/Tendering/OpportunityDetail/Index?noticeUID=CO1.NTC.5154839&amp;isFromPublicArea=True&amp;isModal=true&amp;asPopupView=true</t>
  </si>
  <si>
    <t>Inés Ochoa Pérez (Cardenal Luque)</t>
  </si>
  <si>
    <t>Calle 64 No 121 - 26
Calle 64 No 121 - 40
Calle 64 C No 121 - 19
Carrera 122 A No 64 - 50</t>
  </si>
  <si>
    <t>Engativá</t>
  </si>
  <si>
    <t>3114-2021</t>
  </si>
  <si>
    <t>3502-2023
07-2023
27-2025</t>
  </si>
  <si>
    <t>CO1.PCCNTR.5698810/23</t>
  </si>
  <si>
    <t>CONSORCIO INNFRA CARDENAL</t>
  </si>
  <si>
    <t>CONSORCIO SED INTERLUQUE</t>
  </si>
  <si>
    <t>SED-LP-OP-DCCEE-086-2023</t>
  </si>
  <si>
    <t>https://community.secop.gov.co/Public/Tendering/OpportunityDetail/Index?noticeUID=CO1.NTC.5155034&amp;isFromPublicArea=True&amp;isModal=true&amp;asPopupView=true</t>
  </si>
  <si>
    <t>General Santander</t>
  </si>
  <si>
    <t xml:space="preserve"> Calle 159 No 8-56/58  </t>
  </si>
  <si>
    <t>Usaquén</t>
  </si>
  <si>
    <t>3127-2021</t>
  </si>
  <si>
    <t>DE ARQUITECTURA Y PAISAJE SAS</t>
  </si>
  <si>
    <t>3500-2023
07-2023
27-2025</t>
  </si>
  <si>
    <t>CO1.PCCNTR.5698312-2023</t>
  </si>
  <si>
    <t>CONSORCIO URBANOVA SED</t>
  </si>
  <si>
    <t>LOGIA 3 ASOCIADOS</t>
  </si>
  <si>
    <t>SED-LP-OP-DCCEE-081-2023</t>
  </si>
  <si>
    <t>https://community.secop.gov.co/Public/Tendering/OpportunityDetail/Index?noticeUID=CO1.NTC.5154925&amp;isFromPublicArea=True&amp;isModal=true&amp;asPopupView=true</t>
  </si>
  <si>
    <t>San Francisco Sede B FASE II</t>
  </si>
  <si>
    <t xml:space="preserve"> CRA 22H No. 64-80 SUR </t>
  </si>
  <si>
    <t>CO1.PCCNTR.1126425/19</t>
  </si>
  <si>
    <t>2139-2019</t>
  </si>
  <si>
    <t>GUSTAVO PALACIOS RUBIANO</t>
  </si>
  <si>
    <t>5.00%</t>
  </si>
  <si>
    <t>Policarpa Salavarrieta (Lote San Diego)</t>
  </si>
  <si>
    <t xml:space="preserve"> Carrera 3 No 26-40  </t>
  </si>
  <si>
    <t>Santa Fe</t>
  </si>
  <si>
    <t>Convenio interadministrativo 
2497 DE 2016 SED-MEN</t>
  </si>
  <si>
    <t>5623-2016
6225-2019
3415-2019
1875-2019</t>
  </si>
  <si>
    <t>FFIEMINISTERO DE EDUCACION NACIONAL-DISTRITO CAPITAL -SECRETARIA DE EDUCACION DEL DISTRITO DE BOGOTA</t>
  </si>
  <si>
    <t>CONVENIO SED-MEN 2497/2016</t>
  </si>
  <si>
    <t>4to trimestre 2026</t>
  </si>
  <si>
    <t>CONVENIO SED-MEN</t>
  </si>
  <si>
    <t>CONVENIO SED MEN</t>
  </si>
  <si>
    <t>https://www.contratos.gov.co/consultas/detalleProceso.do?numConstancia=16-4-5072077&amp;g-recaptcha-response=03AFcWeA5IyNyedczT7yMS5b-Xb0iOmfu_EJ_hQH7-VAHYZRoM-CL5Vnjy48vFExWe1eRgMso_G29321VtMTw_mf7D5k1idftOYSHNCBrquEtObpiE8GM6O7y6c2JRbeCWby6yNHlSD3PFiUAGgBq8HZ_eql5LFdv1TPyLnf0lkIIbh_--zvyDPycg7zI8rQB8GrcNbT4OAU4Kp98XSYzqnrx5Rfu4n6rL9dVTdZpSm7HC4NdIDeRV655WdvMFtghirGenZcmrqLDCFG9Gu6sprwH9cylMEnpDAZ4YWrrYa9Ak6cj5snhRKJEG7BjIBoivQClfT6D4q-sin_0ZH_FzjYXRIfPHC9TRqAFH2mNw652rvoMBX1ej4RTg8xUNpfdR2B49prTv8FnnobHOy6EX488NBcNI9juVItqOLu9mRCcBdNv5qIWsZ8paoQyT7MMcNB3hRXQFc8mPtANxaVanWPtuuX9bfrPcoR4HLujO13OIpD7YT7xEDf1zXFv-2xL_0LeZx-B2sVS8wVKrKNGizEiO8SreKwuzkQf6aggDE8t2IDUbItC8EwWxITA2woxupHmcm0ln-66PfBFjFmuVZHMypECRbGzoRJrGukc995kCuEvbgqfl_7kE4PYEZHTfqpcr4EGp1lajEymRiUdJ_JqOfbikTtOW6eDvbjhk73jYAAcyYZiIBYPlxqleA18XgmVMM3s56ZB1xYPZgJD-qrW6zriDJQ2Fkq-cUpkNeQx-HrsPfp8mOSgewKHhCKXl60x0VwgFXUEmWZR3-QWZQ3ltCauonRpjYPBfjKLvh6i822bWoQ42yPd0gz5usMyRBnY3PneyPgovsa7RgREevZ6NK0kH26FoSIkygeGle7jfH8_b--T86OTv8MRGcJkcg8wG8W1v6D7DGSCHM1RSVZqQaxpwfC5zhBfijBKr27-lfFqZGi5LYefTt6TEmDNvqqK1e-NvgOKWamCInKDMZnnA995fDKfVi9D239_EFi98FOc7dVXPL4o</t>
  </si>
  <si>
    <t>Omaira Sánchez Garzón - Fontanar del Rio</t>
  </si>
  <si>
    <t>Colegio Nuevo Primera Infancia</t>
  </si>
  <si>
    <t xml:space="preserve"> DIAGONAL 151 No 142-11 </t>
  </si>
  <si>
    <t>Suba​</t>
  </si>
  <si>
    <t>3015-2022</t>
  </si>
  <si>
    <t>2115-2022</t>
  </si>
  <si>
    <t>UT MCMT</t>
  </si>
  <si>
    <t>4529-2023
04-2024
27-2025</t>
  </si>
  <si>
    <t>Contrato Interadministrativo No
CO1.PCCNTR.5700524/23 FINDETER</t>
  </si>
  <si>
    <t>FINANCIERA DE DESARROLLO TERRITORIAL S A FINDETER</t>
  </si>
  <si>
    <t>SED-SAP-DCCEE-FINDETER-1-2023</t>
  </si>
  <si>
    <t>https://community.secop.gov.co/Public/Tendering/OpportunityDetail/Index?noticeUID=CO1.NTC.5359434&amp;isFromPublicArea=True&amp;isModal=true&amp;asPopupView=true</t>
  </si>
  <si>
    <t xml:space="preserve">Teresa Tanco Cordovez de Herrera - Porvenir II ​​ </t>
  </si>
  <si>
    <t xml:space="preserve"> Calle 50 Sur No 95 A 10  </t>
  </si>
  <si>
    <t>Bosa​​</t>
  </si>
  <si>
    <t>CO1.PCCNTR.4296755-2022</t>
  </si>
  <si>
    <t>3143-2022</t>
  </si>
  <si>
    <t>CONSORCIO CONSULTOR CIA</t>
  </si>
  <si>
    <t xml:space="preserve">Villas del Progreso (Cesión)​ </t>
  </si>
  <si>
    <t xml:space="preserve"> CARRERA 88 BIS A No 72B-25 SUR </t>
  </si>
  <si>
    <t>Bosa​</t>
  </si>
  <si>
    <t>3359-2022</t>
  </si>
  <si>
    <t>3152-2022</t>
  </si>
  <si>
    <t>3er trimestre 2026</t>
  </si>
  <si>
    <t xml:space="preserve">Villas del Progreso (Compra)​ </t>
  </si>
  <si>
    <t xml:space="preserve"> CARRERA 89 BIS A No 72-25 SUR </t>
  </si>
  <si>
    <t>3358-2022</t>
  </si>
  <si>
    <t>3152-2022
4318-2023</t>
  </si>
  <si>
    <t xml:space="preserve"> NO APLICA</t>
  </si>
  <si>
    <t>En ejecución de consultoría sin iniciar obra</t>
  </si>
  <si>
    <t xml:space="preserve">Brisas del Diamante ​ </t>
  </si>
  <si>
    <t xml:space="preserve"> DIAGONAL 69 R SUR No 18 N-06 </t>
  </si>
  <si>
    <t>Ciudad Bolívar​</t>
  </si>
  <si>
    <t>CO1.PCCNTR.4286058-2022</t>
  </si>
  <si>
    <t>2838-2022</t>
  </si>
  <si>
    <t>GYG CONSTRUCCIONES S.A.S. ---------- UNION TEMPORAL UT BRISAS 23</t>
  </si>
  <si>
    <t>María Teresa Pulido - Ciudadela Cafam II</t>
  </si>
  <si>
    <t xml:space="preserve"> CL 143A 147 21 </t>
  </si>
  <si>
    <t>3360-2022</t>
  </si>
  <si>
    <t>Antonio Villavicencio</t>
  </si>
  <si>
    <t>Restitución Primera Infancia</t>
  </si>
  <si>
    <t xml:space="preserve"> Calle 65 No 112 A 39 MJ </t>
  </si>
  <si>
    <t>Engativá​</t>
  </si>
  <si>
    <t>3363-2022</t>
  </si>
  <si>
    <t>ROHO + TAU SAS</t>
  </si>
  <si>
    <t>Carolina Cardenas Nuñez (Antonio Villavicencio Cesión)</t>
  </si>
  <si>
    <t xml:space="preserve">Colegio nuevo </t>
  </si>
  <si>
    <t>María Anatilde Bulla Nivia -Theilard de Chardain - La Carolina</t>
  </si>
  <si>
    <t xml:space="preserve"> CALLE 147C No 92-24 </t>
  </si>
  <si>
    <t>3032-2022</t>
  </si>
  <si>
    <t>FP ARQUITECTOS SAS</t>
  </si>
  <si>
    <t xml:space="preserve">Centro Cultural y Pedagógico – Abel Rodríguez​​ </t>
  </si>
  <si>
    <t xml:space="preserve"> Calle 11 N° 2-41 </t>
  </si>
  <si>
    <t>La Candelaria ​​</t>
  </si>
  <si>
    <t>N/A</t>
  </si>
  <si>
    <t>CO1.PCCNTR.3141169-2021</t>
  </si>
  <si>
    <t>3935-2021</t>
  </si>
  <si>
    <t>M.C.ARQUITECTOS SA</t>
  </si>
  <si>
    <t>4421-2022
09-2022
3-2024</t>
  </si>
  <si>
    <t xml:space="preserve">CONTRATO INTERADMINISTRATIVO
4353924 DE 2022- RENOBO
</t>
  </si>
  <si>
    <t>SED-SAP-DCCEE-ERU-1-2022</t>
  </si>
  <si>
    <t>Juana Perea Plata - Altos de Egipto</t>
  </si>
  <si>
    <t xml:space="preserve"> Carrera 7 Este  No. 9 A 20
Calle 9 A No. 7 26 Este </t>
  </si>
  <si>
    <t>Santafé​</t>
  </si>
  <si>
    <t>3116-2021</t>
  </si>
  <si>
    <t>ARQUITECTURA EN ESTUDIO</t>
  </si>
  <si>
    <t>Bárbara Forero - las Brisas</t>
  </si>
  <si>
    <t xml:space="preserve"> Calle 5 B Sur No. 5 - 8 </t>
  </si>
  <si>
    <t>San Cristóbal​</t>
  </si>
  <si>
    <t>2995-2022</t>
  </si>
  <si>
    <t>Flor Elba Maldonado - Madelena</t>
  </si>
  <si>
    <t xml:space="preserve"> CL 62C SUR 66A 22 </t>
  </si>
  <si>
    <t>3033-2022</t>
  </si>
  <si>
    <t xml:space="preserve">Liceo Femenino de Cundinamarca - Mercedes Nariño ​- Patrimonial  </t>
  </si>
  <si>
    <t xml:space="preserve"> Carrera 14 No 22 A 24 Sur  </t>
  </si>
  <si>
    <t>Rafael Uribe Uribe​</t>
  </si>
  <si>
    <t xml:space="preserve">Francisco de Paula Santander ​- Patrimonial  </t>
  </si>
  <si>
    <t xml:space="preserve"> Calle 61 Sur No 80 I 40 </t>
  </si>
  <si>
    <t xml:space="preserve">Liceo Nacional Agustín Nieto Caballero ​- Patrimonial  </t>
  </si>
  <si>
    <t xml:space="preserve"> Carrera 19 No 11-17  </t>
  </si>
  <si>
    <t>Mártires​</t>
  </si>
  <si>
    <t>CONSORCIO PAIDEÍA</t>
  </si>
  <si>
    <t>Ana Galvis Hotz - Plazuela de Álamos - Concreto Premezclado</t>
  </si>
  <si>
    <t xml:space="preserve"> AK 96 70 35 INT 4 </t>
  </si>
  <si>
    <t>3031-2022</t>
  </si>
  <si>
    <t xml:space="preserve">Francisco Antonio Zea sede D -La Parroquia​ </t>
  </si>
  <si>
    <t xml:space="preserve">  KR 14 137B 34 SUR </t>
  </si>
  <si>
    <t>Usme​</t>
  </si>
  <si>
    <t>2994-2022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</si>
</sst>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4" formatCode="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42" fontId="2" fillId="2" borderId="1" xfId="2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2" fontId="4" fillId="2" borderId="1" xfId="2" applyFont="1" applyFill="1" applyBorder="1" applyAlignment="1" applyProtection="1">
      <alignment horizontal="center" vertical="center" wrapText="1"/>
    </xf>
    <xf numFmtId="42" fontId="4" fillId="2" borderId="1" xfId="2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4" fontId="4" fillId="2" borderId="1" xfId="1" applyFont="1" applyFill="1" applyBorder="1" applyAlignment="1" applyProtection="1">
      <alignment vertical="center"/>
    </xf>
    <xf numFmtId="0" fontId="6" fillId="2" borderId="1" xfId="4" applyFont="1" applyFill="1" applyBorder="1" applyAlignment="1" applyProtection="1">
      <alignment horizontal="center" vertical="center" wrapText="1"/>
    </xf>
    <xf numFmtId="0" fontId="4" fillId="0" borderId="0" xfId="0" applyFont="1"/>
    <xf numFmtId="42" fontId="4" fillId="2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14" fontId="4" fillId="2" borderId="1" xfId="2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4" fontId="4" fillId="2" borderId="1" xfId="1" applyFont="1" applyFill="1" applyBorder="1" applyAlignment="1" applyProtection="1">
      <alignment horizontal="center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41" fontId="4" fillId="2" borderId="1" xfId="2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 wrapText="1"/>
    </xf>
  </cellXfs>
  <cellStyles count="5">
    <cellStyle name="Hipervínculo" xfId="4" builtinId="8"/>
    <cellStyle name="Moneda" xfId="1" builtinId="4"/>
    <cellStyle name="Moneda [0]" xfId="2" builtinId="7"/>
    <cellStyle name="Normal" xfId="0" builtinId="0"/>
    <cellStyle name="Normal 2" xfId="3" xr:uid="{884BDB43-FCE5-458B-88B1-36B3DBDB6B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A STELLA HERRERA MENDOZA" id="{BDC625AE-46BF-4DA4-81EB-9BBFE8138310}" userId="S::sherrera@educacionbogota.gov.co::40d6b37b-9c62-4783-a558-d7b6e260671b" providerId="AD"/>
</personList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6" dT="2024-03-26T15:20:40.26" personId="{BDC625AE-46BF-4DA4-81EB-9BBFE8138310}" id="{4237652C-0753-4199-AA06-16801358D5FF}">
    <text xml:space="preserve">Se realizo adicion inicialmente $ 1.671.706.484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ommunity.secop.gov.co/Public/Tendering/OpportunityDetail/Index?noticeUID=CO1.NTC.2981960&amp;isFromPublicArea=True&amp;isModal=true&amp;asPopupView=true" TargetMode="External"/><Relationship Id="rId1" Type="http://schemas.openxmlformats.org/officeDocument/2006/relationships/hyperlink" Target="https://community.secop.gov.co/Public/Tendering/OpportunityDetail/Index?noticeUID=CO1.NTC.2991919&amp;isFromPublicArea=True&amp;isModal=true&amp;asPopupView=true" TargetMode="Externa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F9F1B-19CB-4827-927C-52D24995EE24}">
  <dimension ref="A1:AE30"/>
  <sheetViews>
    <sheetView tabSelected="1" workbookViewId="0"/>
  </sheetViews>
  <sheetFormatPr baseColWidth="10" defaultColWidth="11.5" defaultRowHeight="11" x14ac:dyDescent="0.15"/>
  <cols>
    <col min="1" max="1" width="48.33203125" style="33" customWidth="1"/>
    <col min="2" max="2" width="22.5" style="33" customWidth="1"/>
    <col min="3" max="3" width="38" style="33" customWidth="1"/>
    <col min="4" max="4" width="19" style="33" customWidth="1"/>
    <col min="5" max="5" width="11.5" style="36" bestFit="1" customWidth="1"/>
    <col min="6" max="6" width="32.33203125" style="33" customWidth="1"/>
    <col min="7" max="7" width="19.6640625" style="33" customWidth="1"/>
    <col min="8" max="8" width="19.5" style="33" customWidth="1"/>
    <col min="9" max="9" width="32.6640625" style="33" customWidth="1"/>
    <col min="10" max="10" width="23" style="33" customWidth="1"/>
    <col min="11" max="11" width="16.5" style="33" bestFit="1" customWidth="1"/>
    <col min="12" max="12" width="14.33203125" style="33" customWidth="1"/>
    <col min="13" max="13" width="11.5" style="33" bestFit="1" customWidth="1"/>
    <col min="14" max="15" width="11.5" style="33"/>
    <col min="16" max="16" width="33.1640625" style="33" customWidth="1"/>
    <col min="17" max="17" width="25.1640625" style="33" customWidth="1"/>
    <col min="18" max="18" width="43.6640625" style="33" customWidth="1"/>
    <col min="19" max="20" width="19.1640625" style="33" bestFit="1" customWidth="1"/>
    <col min="21" max="21" width="18.1640625" style="33" bestFit="1" customWidth="1"/>
    <col min="22" max="22" width="11.5" style="33" bestFit="1" customWidth="1"/>
    <col min="23" max="23" width="18.1640625" style="33" customWidth="1"/>
    <col min="24" max="25" width="11.5" style="33"/>
    <col min="26" max="26" width="28.6640625" style="33" customWidth="1"/>
    <col min="27" max="27" width="26.5" style="33" customWidth="1"/>
    <col min="28" max="28" width="11.5" style="33"/>
    <col min="29" max="29" width="24.83203125" style="33" customWidth="1"/>
    <col min="30" max="30" width="28.5" style="33" customWidth="1"/>
    <col min="31" max="31" width="31.5" style="33" customWidth="1"/>
    <col min="32" max="16384" width="11.5" style="13"/>
  </cols>
  <sheetData>
    <row r="1" spans="1:31" ht="48" x14ac:dyDescent="0.1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10</v>
      </c>
      <c r="L1" s="28" t="s">
        <v>11</v>
      </c>
      <c r="M1" s="28" t="s">
        <v>12</v>
      </c>
      <c r="N1" s="28" t="s">
        <v>13</v>
      </c>
      <c r="O1" s="28" t="s">
        <v>14</v>
      </c>
      <c r="P1" s="28" t="s">
        <v>15</v>
      </c>
      <c r="Q1" s="28" t="s">
        <v>16</v>
      </c>
      <c r="R1" s="28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  <c r="Y1" s="28" t="s">
        <v>24</v>
      </c>
      <c r="Z1" s="28" t="s">
        <v>25</v>
      </c>
      <c r="AA1" s="28" t="s">
        <v>26</v>
      </c>
      <c r="AB1" s="28" t="s">
        <v>27</v>
      </c>
      <c r="AC1" s="28" t="s">
        <v>28</v>
      </c>
      <c r="AD1" s="28" t="s">
        <v>29</v>
      </c>
      <c r="AE1" s="28" t="s">
        <v>30</v>
      </c>
    </row>
    <row r="2" spans="1:31" ht="35" customHeight="1" x14ac:dyDescent="0.15">
      <c r="A2" s="9" t="s">
        <v>31</v>
      </c>
      <c r="B2" s="9" t="s">
        <v>32</v>
      </c>
      <c r="C2" s="9" t="s">
        <v>33</v>
      </c>
      <c r="D2" s="9" t="s">
        <v>34</v>
      </c>
      <c r="E2" s="34">
        <v>1560</v>
      </c>
      <c r="F2" s="7" t="s">
        <v>35</v>
      </c>
      <c r="G2" s="29" t="s">
        <v>36</v>
      </c>
      <c r="H2" s="29">
        <v>2019</v>
      </c>
      <c r="I2" s="7" t="s">
        <v>37</v>
      </c>
      <c r="J2" s="29" t="s">
        <v>38</v>
      </c>
      <c r="K2" s="4">
        <v>1325612876</v>
      </c>
      <c r="L2" s="6">
        <v>43718</v>
      </c>
      <c r="M2" s="6">
        <v>44425</v>
      </c>
      <c r="N2" s="29" t="s">
        <v>39</v>
      </c>
      <c r="O2" s="29" t="s">
        <v>40</v>
      </c>
      <c r="P2" s="5" t="s">
        <v>41</v>
      </c>
      <c r="Q2" s="29">
        <v>2022</v>
      </c>
      <c r="R2" s="29" t="s">
        <v>42</v>
      </c>
      <c r="S2" s="4">
        <v>53175022962</v>
      </c>
      <c r="T2" s="4">
        <v>62327097957</v>
      </c>
      <c r="U2" s="4">
        <v>2074409488</v>
      </c>
      <c r="V2" s="6">
        <v>44889</v>
      </c>
      <c r="W2" s="7">
        <v>2024</v>
      </c>
      <c r="X2" s="29" t="s">
        <v>43</v>
      </c>
      <c r="Y2" s="29" t="s">
        <v>44</v>
      </c>
      <c r="Z2" s="7" t="s">
        <v>45</v>
      </c>
      <c r="AA2" s="24" t="s">
        <v>46</v>
      </c>
      <c r="AB2" s="30">
        <v>1</v>
      </c>
      <c r="AC2" s="29" t="s">
        <v>47</v>
      </c>
      <c r="AD2" s="29" t="s">
        <v>48</v>
      </c>
      <c r="AE2" s="12" t="s">
        <v>49</v>
      </c>
    </row>
    <row r="3" spans="1:31" ht="35" customHeight="1" x14ac:dyDescent="0.15">
      <c r="A3" s="9" t="s">
        <v>50</v>
      </c>
      <c r="B3" s="9" t="s">
        <v>32</v>
      </c>
      <c r="C3" s="9" t="s">
        <v>51</v>
      </c>
      <c r="D3" s="9" t="s">
        <v>52</v>
      </c>
      <c r="E3" s="34">
        <v>1560</v>
      </c>
      <c r="F3" s="7" t="s">
        <v>53</v>
      </c>
      <c r="G3" s="29" t="s">
        <v>54</v>
      </c>
      <c r="H3" s="29">
        <v>2019</v>
      </c>
      <c r="I3" s="7" t="s">
        <v>55</v>
      </c>
      <c r="J3" s="29" t="s">
        <v>38</v>
      </c>
      <c r="K3" s="4">
        <v>1963705080</v>
      </c>
      <c r="L3" s="6">
        <v>43810</v>
      </c>
      <c r="M3" s="6">
        <v>45726</v>
      </c>
      <c r="N3" s="29" t="s">
        <v>39</v>
      </c>
      <c r="O3" s="29" t="s">
        <v>56</v>
      </c>
      <c r="P3" s="5" t="s">
        <v>57</v>
      </c>
      <c r="Q3" s="29">
        <v>2021</v>
      </c>
      <c r="R3" s="29" t="s">
        <v>42</v>
      </c>
      <c r="S3" s="4">
        <v>35379825153.970001</v>
      </c>
      <c r="T3" s="4">
        <v>48551590501.580002</v>
      </c>
      <c r="U3" s="4">
        <v>1464414303</v>
      </c>
      <c r="V3" s="6">
        <v>44637</v>
      </c>
      <c r="W3" s="7">
        <v>2024</v>
      </c>
      <c r="X3" s="29" t="s">
        <v>58</v>
      </c>
      <c r="Y3" s="29" t="s">
        <v>59</v>
      </c>
      <c r="Z3" s="7" t="s">
        <v>60</v>
      </c>
      <c r="AA3" s="24" t="s">
        <v>60</v>
      </c>
      <c r="AB3" s="30">
        <v>1</v>
      </c>
      <c r="AC3" s="29" t="s">
        <v>47</v>
      </c>
      <c r="AD3" s="29" t="s">
        <v>61</v>
      </c>
      <c r="AE3" s="12" t="s">
        <v>62</v>
      </c>
    </row>
    <row r="4" spans="1:31" ht="35" customHeight="1" x14ac:dyDescent="0.15">
      <c r="A4" s="8" t="s">
        <v>63</v>
      </c>
      <c r="B4" s="8" t="s">
        <v>64</v>
      </c>
      <c r="C4" s="9" t="s">
        <v>65</v>
      </c>
      <c r="D4" s="8" t="s">
        <v>66</v>
      </c>
      <c r="E4" s="34">
        <v>1680</v>
      </c>
      <c r="F4" s="7" t="s">
        <v>67</v>
      </c>
      <c r="G4" s="29" t="s">
        <v>68</v>
      </c>
      <c r="H4" s="29">
        <v>2019</v>
      </c>
      <c r="I4" s="10" t="s">
        <v>69</v>
      </c>
      <c r="J4" s="29" t="s">
        <v>38</v>
      </c>
      <c r="K4" s="11">
        <v>575563968</v>
      </c>
      <c r="L4" s="6">
        <v>43805</v>
      </c>
      <c r="M4" s="6">
        <v>44485</v>
      </c>
      <c r="N4" s="29" t="s">
        <v>39</v>
      </c>
      <c r="O4" s="29" t="s">
        <v>70</v>
      </c>
      <c r="P4" s="5" t="s">
        <v>71</v>
      </c>
      <c r="Q4" s="29">
        <v>2021</v>
      </c>
      <c r="R4" s="29" t="s">
        <v>42</v>
      </c>
      <c r="S4" s="4">
        <v>43322137680</v>
      </c>
      <c r="T4" s="4">
        <v>59100029063</v>
      </c>
      <c r="U4" s="4">
        <v>2178466360</v>
      </c>
      <c r="V4" s="6">
        <v>44704</v>
      </c>
      <c r="W4" s="20">
        <v>2024</v>
      </c>
      <c r="X4" s="29" t="s">
        <v>58</v>
      </c>
      <c r="Y4" s="29" t="s">
        <v>72</v>
      </c>
      <c r="Z4" s="7" t="s">
        <v>73</v>
      </c>
      <c r="AA4" s="24" t="s">
        <v>73</v>
      </c>
      <c r="AB4" s="31">
        <v>0.69630000000000003</v>
      </c>
      <c r="AC4" s="29" t="s">
        <v>74</v>
      </c>
      <c r="AD4" s="29" t="s">
        <v>75</v>
      </c>
      <c r="AE4" s="5" t="s">
        <v>76</v>
      </c>
    </row>
    <row r="5" spans="1:31" ht="35" customHeight="1" x14ac:dyDescent="0.15">
      <c r="A5" s="9" t="s">
        <v>77</v>
      </c>
      <c r="B5" s="9" t="s">
        <v>32</v>
      </c>
      <c r="C5" s="9" t="s">
        <v>78</v>
      </c>
      <c r="D5" s="9" t="s">
        <v>66</v>
      </c>
      <c r="E5" s="34">
        <v>1060</v>
      </c>
      <c r="F5" s="7" t="s">
        <v>79</v>
      </c>
      <c r="G5" s="29" t="s">
        <v>80</v>
      </c>
      <c r="H5" s="29">
        <v>2019</v>
      </c>
      <c r="I5" s="7" t="s">
        <v>81</v>
      </c>
      <c r="J5" s="29" t="s">
        <v>38</v>
      </c>
      <c r="K5" s="4">
        <v>1226021553</v>
      </c>
      <c r="L5" s="6">
        <v>43903</v>
      </c>
      <c r="M5" s="6">
        <v>45501</v>
      </c>
      <c r="N5" s="29" t="s">
        <v>39</v>
      </c>
      <c r="O5" s="29" t="s">
        <v>82</v>
      </c>
      <c r="P5" s="5" t="s">
        <v>83</v>
      </c>
      <c r="Q5" s="29">
        <v>2022</v>
      </c>
      <c r="R5" s="29" t="s">
        <v>42</v>
      </c>
      <c r="S5" s="4">
        <v>37112929551</v>
      </c>
      <c r="T5" s="4">
        <v>42509340135</v>
      </c>
      <c r="U5" s="4">
        <v>2010082821</v>
      </c>
      <c r="V5" s="6">
        <v>44900</v>
      </c>
      <c r="W5" s="21" t="s">
        <v>84</v>
      </c>
      <c r="X5" s="29" t="s">
        <v>58</v>
      </c>
      <c r="Y5" s="29" t="s">
        <v>85</v>
      </c>
      <c r="Z5" s="7" t="s">
        <v>86</v>
      </c>
      <c r="AA5" s="24" t="s">
        <v>87</v>
      </c>
      <c r="AB5" s="30">
        <v>1</v>
      </c>
      <c r="AC5" s="29" t="s">
        <v>47</v>
      </c>
      <c r="AD5" s="29" t="s">
        <v>88</v>
      </c>
      <c r="AE5" s="12" t="s">
        <v>89</v>
      </c>
    </row>
    <row r="6" spans="1:31" ht="35" customHeight="1" x14ac:dyDescent="0.15">
      <c r="A6" s="9" t="s">
        <v>90</v>
      </c>
      <c r="B6" s="9" t="s">
        <v>32</v>
      </c>
      <c r="C6" s="9" t="s">
        <v>91</v>
      </c>
      <c r="D6" s="9" t="s">
        <v>66</v>
      </c>
      <c r="E6" s="34">
        <v>1040</v>
      </c>
      <c r="F6" s="7" t="s">
        <v>92</v>
      </c>
      <c r="G6" s="29" t="s">
        <v>93</v>
      </c>
      <c r="H6" s="29">
        <v>2019</v>
      </c>
      <c r="I6" s="7" t="s">
        <v>94</v>
      </c>
      <c r="J6" s="29" t="s">
        <v>38</v>
      </c>
      <c r="K6" s="4">
        <v>1226021553</v>
      </c>
      <c r="L6" s="6">
        <v>43868</v>
      </c>
      <c r="M6" s="6">
        <v>44665</v>
      </c>
      <c r="N6" s="29" t="s">
        <v>39</v>
      </c>
      <c r="O6" s="29" t="s">
        <v>56</v>
      </c>
      <c r="P6" s="5" t="s">
        <v>57</v>
      </c>
      <c r="Q6" s="29">
        <v>2021</v>
      </c>
      <c r="R6" s="29" t="s">
        <v>42</v>
      </c>
      <c r="S6" s="4">
        <v>34988510310</v>
      </c>
      <c r="T6" s="4">
        <v>67120760766</v>
      </c>
      <c r="U6" s="4">
        <v>1708483353</v>
      </c>
      <c r="V6" s="6">
        <v>44645</v>
      </c>
      <c r="W6" s="22" t="s">
        <v>95</v>
      </c>
      <c r="X6" s="29" t="s">
        <v>58</v>
      </c>
      <c r="Y6" s="29" t="s">
        <v>59</v>
      </c>
      <c r="Z6" s="3" t="s">
        <v>60</v>
      </c>
      <c r="AA6" s="3" t="s">
        <v>60</v>
      </c>
      <c r="AB6" s="31">
        <v>0.81259999999999999</v>
      </c>
      <c r="AC6" s="29" t="s">
        <v>96</v>
      </c>
      <c r="AD6" s="29" t="s">
        <v>61</v>
      </c>
      <c r="AE6" s="5" t="s">
        <v>62</v>
      </c>
    </row>
    <row r="7" spans="1:31" ht="35" customHeight="1" x14ac:dyDescent="0.15">
      <c r="A7" s="9" t="s">
        <v>97</v>
      </c>
      <c r="B7" s="9" t="s">
        <v>32</v>
      </c>
      <c r="C7" s="9" t="s">
        <v>98</v>
      </c>
      <c r="D7" s="9" t="s">
        <v>99</v>
      </c>
      <c r="E7" s="34">
        <v>1560</v>
      </c>
      <c r="F7" s="7" t="s">
        <v>100</v>
      </c>
      <c r="G7" s="29" t="s">
        <v>101</v>
      </c>
      <c r="H7" s="29">
        <v>2019</v>
      </c>
      <c r="I7" s="7" t="s">
        <v>102</v>
      </c>
      <c r="J7" s="29" t="s">
        <v>38</v>
      </c>
      <c r="K7" s="4">
        <v>1301006635</v>
      </c>
      <c r="L7" s="6">
        <v>43775</v>
      </c>
      <c r="M7" s="6">
        <v>45368</v>
      </c>
      <c r="N7" s="29" t="s">
        <v>39</v>
      </c>
      <c r="O7" s="29" t="s">
        <v>103</v>
      </c>
      <c r="P7" s="5" t="s">
        <v>104</v>
      </c>
      <c r="Q7" s="29">
        <v>2022</v>
      </c>
      <c r="R7" s="29" t="s">
        <v>42</v>
      </c>
      <c r="S7" s="4">
        <v>37137093727</v>
      </c>
      <c r="T7" s="4">
        <v>42927095209</v>
      </c>
      <c r="U7" s="4">
        <v>2312008160</v>
      </c>
      <c r="V7" s="6">
        <v>44902</v>
      </c>
      <c r="W7" s="20" t="s">
        <v>105</v>
      </c>
      <c r="X7" s="29" t="s">
        <v>58</v>
      </c>
      <c r="Y7" s="29" t="s">
        <v>106</v>
      </c>
      <c r="Z7" s="7" t="s">
        <v>107</v>
      </c>
      <c r="AA7" s="24" t="s">
        <v>108</v>
      </c>
      <c r="AB7" s="31">
        <v>0.86980000000000002</v>
      </c>
      <c r="AC7" s="29" t="s">
        <v>109</v>
      </c>
      <c r="AD7" s="29" t="s">
        <v>110</v>
      </c>
      <c r="AE7" s="5" t="s">
        <v>111</v>
      </c>
    </row>
    <row r="8" spans="1:31" ht="35" customHeight="1" x14ac:dyDescent="0.15">
      <c r="A8" s="9" t="s">
        <v>112</v>
      </c>
      <c r="B8" s="9" t="s">
        <v>64</v>
      </c>
      <c r="C8" s="9" t="s">
        <v>113</v>
      </c>
      <c r="D8" s="9" t="s">
        <v>114</v>
      </c>
      <c r="E8" s="34">
        <v>560</v>
      </c>
      <c r="F8" s="7" t="s">
        <v>115</v>
      </c>
      <c r="G8" s="29" t="s">
        <v>116</v>
      </c>
      <c r="H8" s="29">
        <v>2021</v>
      </c>
      <c r="I8" s="7" t="s">
        <v>117</v>
      </c>
      <c r="J8" s="29" t="s">
        <v>42</v>
      </c>
      <c r="K8" s="4">
        <v>897890581</v>
      </c>
      <c r="L8" s="6">
        <v>45340</v>
      </c>
      <c r="M8" s="6">
        <v>45380</v>
      </c>
      <c r="N8" s="29" t="s">
        <v>39</v>
      </c>
      <c r="O8" s="29" t="s">
        <v>118</v>
      </c>
      <c r="P8" s="7" t="s">
        <v>119</v>
      </c>
      <c r="Q8" s="29">
        <v>2023</v>
      </c>
      <c r="R8" s="29" t="s">
        <v>42</v>
      </c>
      <c r="S8" s="4">
        <v>26620522059</v>
      </c>
      <c r="T8" s="4">
        <v>26620522059</v>
      </c>
      <c r="U8" s="4">
        <v>2168440935</v>
      </c>
      <c r="V8" s="6">
        <v>45357</v>
      </c>
      <c r="W8" s="22" t="s">
        <v>120</v>
      </c>
      <c r="X8" s="29" t="s">
        <v>43</v>
      </c>
      <c r="Y8" s="29" t="s">
        <v>44</v>
      </c>
      <c r="Z8" s="7" t="s">
        <v>121</v>
      </c>
      <c r="AA8" s="24" t="s">
        <v>122</v>
      </c>
      <c r="AB8" s="31">
        <v>0.60699999999999998</v>
      </c>
      <c r="AC8" s="29" t="s">
        <v>96</v>
      </c>
      <c r="AD8" s="29" t="s">
        <v>123</v>
      </c>
      <c r="AE8" s="7" t="s">
        <v>124</v>
      </c>
    </row>
    <row r="9" spans="1:31" ht="35" customHeight="1" x14ac:dyDescent="0.15">
      <c r="A9" s="9" t="s">
        <v>125</v>
      </c>
      <c r="B9" s="9" t="s">
        <v>64</v>
      </c>
      <c r="C9" s="9" t="s">
        <v>126</v>
      </c>
      <c r="D9" s="9" t="s">
        <v>127</v>
      </c>
      <c r="E9" s="34">
        <v>1020</v>
      </c>
      <c r="F9" s="7" t="s">
        <v>128</v>
      </c>
      <c r="G9" s="29" t="s">
        <v>116</v>
      </c>
      <c r="H9" s="29">
        <v>2021</v>
      </c>
      <c r="I9" s="7" t="s">
        <v>117</v>
      </c>
      <c r="J9" s="29" t="s">
        <v>42</v>
      </c>
      <c r="K9" s="4">
        <v>1215093739</v>
      </c>
      <c r="L9" s="6">
        <v>44621</v>
      </c>
      <c r="M9" s="6">
        <v>45390</v>
      </c>
      <c r="N9" s="29" t="s">
        <v>39</v>
      </c>
      <c r="O9" s="29" t="s">
        <v>129</v>
      </c>
      <c r="P9" s="7" t="s">
        <v>130</v>
      </c>
      <c r="Q9" s="29">
        <v>2023</v>
      </c>
      <c r="R9" s="29" t="s">
        <v>42</v>
      </c>
      <c r="S9" s="4">
        <v>38073404284</v>
      </c>
      <c r="T9" s="4">
        <v>38073404284</v>
      </c>
      <c r="U9" s="4">
        <v>2296008086</v>
      </c>
      <c r="V9" s="6">
        <v>45351</v>
      </c>
      <c r="W9" s="20" t="s">
        <v>105</v>
      </c>
      <c r="X9" s="29" t="s">
        <v>43</v>
      </c>
      <c r="Y9" s="29" t="s">
        <v>44</v>
      </c>
      <c r="Z9" s="7" t="s">
        <v>131</v>
      </c>
      <c r="AA9" s="24" t="s">
        <v>132</v>
      </c>
      <c r="AB9" s="31">
        <v>0.17100000000000001</v>
      </c>
      <c r="AC9" s="29" t="s">
        <v>96</v>
      </c>
      <c r="AD9" s="29" t="s">
        <v>133</v>
      </c>
      <c r="AE9" s="7" t="s">
        <v>134</v>
      </c>
    </row>
    <row r="10" spans="1:31" ht="35" customHeight="1" x14ac:dyDescent="0.15">
      <c r="A10" s="9" t="s">
        <v>135</v>
      </c>
      <c r="B10" s="9" t="s">
        <v>64</v>
      </c>
      <c r="C10" s="9" t="s">
        <v>136</v>
      </c>
      <c r="D10" s="9" t="s">
        <v>137</v>
      </c>
      <c r="E10" s="34">
        <v>1120</v>
      </c>
      <c r="F10" s="7" t="s">
        <v>138</v>
      </c>
      <c r="G10" s="29" t="s">
        <v>116</v>
      </c>
      <c r="H10" s="29">
        <v>2021</v>
      </c>
      <c r="I10" s="7" t="s">
        <v>139</v>
      </c>
      <c r="J10" s="29" t="s">
        <v>42</v>
      </c>
      <c r="K10" s="4">
        <v>1215093739</v>
      </c>
      <c r="L10" s="6">
        <v>44613</v>
      </c>
      <c r="M10" s="6">
        <v>45800</v>
      </c>
      <c r="N10" s="29" t="s">
        <v>74</v>
      </c>
      <c r="O10" s="29" t="s">
        <v>140</v>
      </c>
      <c r="P10" s="7" t="s">
        <v>141</v>
      </c>
      <c r="Q10" s="29">
        <v>2023</v>
      </c>
      <c r="R10" s="29" t="s">
        <v>42</v>
      </c>
      <c r="S10" s="4">
        <v>40020746260</v>
      </c>
      <c r="T10" s="4">
        <v>40020746260</v>
      </c>
      <c r="U10" s="4">
        <v>2423541029</v>
      </c>
      <c r="V10" s="6">
        <v>45509</v>
      </c>
      <c r="W10" s="20" t="s">
        <v>105</v>
      </c>
      <c r="X10" s="29" t="s">
        <v>43</v>
      </c>
      <c r="Y10" s="29" t="s">
        <v>44</v>
      </c>
      <c r="Z10" s="25" t="s">
        <v>142</v>
      </c>
      <c r="AA10" s="3" t="s">
        <v>143</v>
      </c>
      <c r="AB10" s="31">
        <v>0.33860000000000001</v>
      </c>
      <c r="AC10" s="29" t="s">
        <v>96</v>
      </c>
      <c r="AD10" s="29" t="s">
        <v>144</v>
      </c>
      <c r="AE10" s="7" t="s">
        <v>145</v>
      </c>
    </row>
    <row r="11" spans="1:31" ht="35" customHeight="1" x14ac:dyDescent="0.15">
      <c r="A11" s="9" t="s">
        <v>146</v>
      </c>
      <c r="B11" s="9" t="s">
        <v>64</v>
      </c>
      <c r="C11" s="9" t="s">
        <v>147</v>
      </c>
      <c r="D11" s="9" t="s">
        <v>52</v>
      </c>
      <c r="E11" s="34">
        <v>600</v>
      </c>
      <c r="F11" s="7" t="s">
        <v>148</v>
      </c>
      <c r="G11" s="29" t="s">
        <v>149</v>
      </c>
      <c r="H11" s="29">
        <v>2019</v>
      </c>
      <c r="I11" s="7" t="s">
        <v>150</v>
      </c>
      <c r="J11" s="29" t="s">
        <v>38</v>
      </c>
      <c r="K11" s="4">
        <v>487043200</v>
      </c>
      <c r="L11" s="6">
        <v>43864</v>
      </c>
      <c r="M11" s="6">
        <v>44455</v>
      </c>
      <c r="N11" s="29" t="s">
        <v>39</v>
      </c>
      <c r="O11" s="29" t="s">
        <v>70</v>
      </c>
      <c r="P11" s="5" t="s">
        <v>71</v>
      </c>
      <c r="Q11" s="29">
        <v>2021</v>
      </c>
      <c r="R11" s="29" t="s">
        <v>42</v>
      </c>
      <c r="S11" s="14">
        <v>10748290683</v>
      </c>
      <c r="T11" s="14">
        <f>+S11</f>
        <v>10748290683</v>
      </c>
      <c r="U11" s="14">
        <v>648133500</v>
      </c>
      <c r="V11" s="6">
        <v>45534</v>
      </c>
      <c r="W11" s="23" t="s">
        <v>120</v>
      </c>
      <c r="X11" s="29" t="s">
        <v>58</v>
      </c>
      <c r="Y11" s="29" t="s">
        <v>59</v>
      </c>
      <c r="Z11" s="7" t="s">
        <v>73</v>
      </c>
      <c r="AA11" s="24" t="s">
        <v>73</v>
      </c>
      <c r="AB11" s="29" t="s">
        <v>151</v>
      </c>
      <c r="AC11" s="29" t="s">
        <v>109</v>
      </c>
      <c r="AD11" s="29" t="s">
        <v>75</v>
      </c>
      <c r="AE11" s="5" t="s">
        <v>76</v>
      </c>
    </row>
    <row r="12" spans="1:31" ht="35" customHeight="1" x14ac:dyDescent="0.15">
      <c r="A12" s="9" t="s">
        <v>152</v>
      </c>
      <c r="B12" s="9" t="s">
        <v>64</v>
      </c>
      <c r="C12" s="9" t="s">
        <v>153</v>
      </c>
      <c r="D12" s="9" t="s">
        <v>154</v>
      </c>
      <c r="E12" s="34">
        <v>1480</v>
      </c>
      <c r="F12" s="7" t="s">
        <v>155</v>
      </c>
      <c r="G12" s="29" t="s">
        <v>156</v>
      </c>
      <c r="H12" s="29">
        <v>2016</v>
      </c>
      <c r="I12" s="7" t="s">
        <v>157</v>
      </c>
      <c r="J12" s="29" t="str">
        <f>+J11</f>
        <v>BOGOTA MEJOR PARA TODOS</v>
      </c>
      <c r="K12" s="4">
        <v>1701369810</v>
      </c>
      <c r="L12" s="19">
        <v>44073</v>
      </c>
      <c r="M12" s="19">
        <v>44620</v>
      </c>
      <c r="N12" s="29" t="s">
        <v>39</v>
      </c>
      <c r="O12" s="29" t="s">
        <v>156</v>
      </c>
      <c r="P12" s="5" t="s">
        <v>158</v>
      </c>
      <c r="Q12" s="29">
        <v>2019</v>
      </c>
      <c r="R12" s="29" t="s">
        <v>38</v>
      </c>
      <c r="S12" s="4">
        <v>67955510442</v>
      </c>
      <c r="T12" s="4">
        <f>+S12</f>
        <v>67955510442</v>
      </c>
      <c r="U12" s="1">
        <v>4093450717</v>
      </c>
      <c r="V12" s="6">
        <v>45604</v>
      </c>
      <c r="W12" s="7" t="s">
        <v>159</v>
      </c>
      <c r="X12" s="29" t="s">
        <v>43</v>
      </c>
      <c r="Y12" s="29" t="s">
        <v>44</v>
      </c>
      <c r="Z12" s="3" t="s">
        <v>160</v>
      </c>
      <c r="AA12" s="3" t="s">
        <v>160</v>
      </c>
      <c r="AB12" s="31">
        <v>2.1100000000000001E-2</v>
      </c>
      <c r="AC12" s="29" t="s">
        <v>96</v>
      </c>
      <c r="AD12" s="29" t="s">
        <v>161</v>
      </c>
      <c r="AE12" s="9" t="s">
        <v>162</v>
      </c>
    </row>
    <row r="13" spans="1:31" ht="35" customHeight="1" x14ac:dyDescent="0.15">
      <c r="A13" s="2" t="s">
        <v>163</v>
      </c>
      <c r="B13" s="15" t="s">
        <v>164</v>
      </c>
      <c r="C13" s="9" t="s">
        <v>165</v>
      </c>
      <c r="D13" s="16" t="s">
        <v>166</v>
      </c>
      <c r="E13" s="34">
        <v>240</v>
      </c>
      <c r="F13" s="7" t="s">
        <v>167</v>
      </c>
      <c r="G13" s="29" t="s">
        <v>168</v>
      </c>
      <c r="H13" s="29">
        <v>2022</v>
      </c>
      <c r="I13" s="9" t="s">
        <v>169</v>
      </c>
      <c r="J13" s="29" t="s">
        <v>42</v>
      </c>
      <c r="K13" s="11">
        <v>644668629</v>
      </c>
      <c r="L13" s="6">
        <v>44967</v>
      </c>
      <c r="M13" s="6">
        <v>45484</v>
      </c>
      <c r="N13" s="29" t="s">
        <v>39</v>
      </c>
      <c r="O13" s="29" t="s">
        <v>170</v>
      </c>
      <c r="P13" s="2" t="s">
        <v>171</v>
      </c>
      <c r="Q13" s="29">
        <v>2023</v>
      </c>
      <c r="R13" s="29" t="s">
        <v>42</v>
      </c>
      <c r="S13" s="11">
        <v>11795219100</v>
      </c>
      <c r="T13" s="11">
        <v>11795219100</v>
      </c>
      <c r="U13" s="11">
        <v>936167400</v>
      </c>
      <c r="V13" s="6">
        <v>45628</v>
      </c>
      <c r="W13" s="22" t="s">
        <v>120</v>
      </c>
      <c r="X13" s="29" t="s">
        <v>43</v>
      </c>
      <c r="Y13" s="29" t="s">
        <v>44</v>
      </c>
      <c r="Z13" s="26" t="s">
        <v>172</v>
      </c>
      <c r="AA13" s="26" t="s">
        <v>172</v>
      </c>
      <c r="AB13" s="31">
        <v>0.23100000000000001</v>
      </c>
      <c r="AC13" s="29" t="s">
        <v>96</v>
      </c>
      <c r="AD13" s="29" t="s">
        <v>173</v>
      </c>
      <c r="AE13" s="2" t="s">
        <v>174</v>
      </c>
    </row>
    <row r="14" spans="1:31" ht="35" customHeight="1" x14ac:dyDescent="0.15">
      <c r="A14" s="2" t="s">
        <v>175</v>
      </c>
      <c r="B14" s="15" t="s">
        <v>164</v>
      </c>
      <c r="C14" s="9" t="s">
        <v>176</v>
      </c>
      <c r="D14" s="16" t="s">
        <v>177</v>
      </c>
      <c r="E14" s="34">
        <v>180</v>
      </c>
      <c r="F14" s="7" t="s">
        <v>178</v>
      </c>
      <c r="G14" s="29" t="s">
        <v>179</v>
      </c>
      <c r="H14" s="29">
        <v>2022</v>
      </c>
      <c r="I14" s="9" t="s">
        <v>180</v>
      </c>
      <c r="J14" s="29" t="s">
        <v>42</v>
      </c>
      <c r="K14" s="11">
        <v>336835733</v>
      </c>
      <c r="L14" s="6">
        <v>45015</v>
      </c>
      <c r="M14" s="6">
        <v>45621</v>
      </c>
      <c r="N14" s="29" t="s">
        <v>39</v>
      </c>
      <c r="O14" s="29" t="s">
        <v>170</v>
      </c>
      <c r="P14" s="2" t="s">
        <v>171</v>
      </c>
      <c r="Q14" s="29">
        <v>2023</v>
      </c>
      <c r="R14" s="29" t="s">
        <v>42</v>
      </c>
      <c r="S14" s="11">
        <v>9800230600</v>
      </c>
      <c r="T14" s="11">
        <v>9800230600</v>
      </c>
      <c r="U14" s="11">
        <v>777828400</v>
      </c>
      <c r="V14" s="6">
        <v>45628</v>
      </c>
      <c r="W14" s="22" t="s">
        <v>120</v>
      </c>
      <c r="X14" s="29" t="s">
        <v>43</v>
      </c>
      <c r="Y14" s="29" t="s">
        <v>44</v>
      </c>
      <c r="Z14" s="26" t="s">
        <v>172</v>
      </c>
      <c r="AA14" s="26" t="s">
        <v>172</v>
      </c>
      <c r="AB14" s="31">
        <v>0.32029999999999997</v>
      </c>
      <c r="AC14" s="29" t="s">
        <v>96</v>
      </c>
      <c r="AD14" s="29" t="s">
        <v>173</v>
      </c>
      <c r="AE14" s="2" t="s">
        <v>174</v>
      </c>
    </row>
    <row r="15" spans="1:31" ht="35" customHeight="1" x14ac:dyDescent="0.15">
      <c r="A15" s="2" t="s">
        <v>181</v>
      </c>
      <c r="B15" s="15" t="s">
        <v>32</v>
      </c>
      <c r="C15" s="9" t="s">
        <v>182</v>
      </c>
      <c r="D15" s="16" t="s">
        <v>183</v>
      </c>
      <c r="E15" s="35">
        <v>560</v>
      </c>
      <c r="F15" s="17" t="s">
        <v>184</v>
      </c>
      <c r="G15" s="29" t="s">
        <v>185</v>
      </c>
      <c r="H15" s="29">
        <v>2022</v>
      </c>
      <c r="I15" s="8" t="s">
        <v>81</v>
      </c>
      <c r="J15" s="29" t="s">
        <v>42</v>
      </c>
      <c r="K15" s="4">
        <v>1326104188</v>
      </c>
      <c r="L15" s="6">
        <v>45012</v>
      </c>
      <c r="M15" s="6">
        <v>45837</v>
      </c>
      <c r="N15" s="29" t="s">
        <v>74</v>
      </c>
      <c r="O15" s="29" t="s">
        <v>170</v>
      </c>
      <c r="P15" s="2" t="s">
        <v>171</v>
      </c>
      <c r="Q15" s="29">
        <v>2023</v>
      </c>
      <c r="R15" s="29" t="s">
        <v>42</v>
      </c>
      <c r="S15" s="11">
        <v>38959309800</v>
      </c>
      <c r="T15" s="11">
        <v>38959309800</v>
      </c>
      <c r="U15" s="11">
        <v>3092137200</v>
      </c>
      <c r="V15" s="18">
        <v>45717</v>
      </c>
      <c r="W15" s="18" t="s">
        <v>186</v>
      </c>
      <c r="X15" s="29" t="s">
        <v>43</v>
      </c>
      <c r="Y15" s="29" t="s">
        <v>44</v>
      </c>
      <c r="Z15" s="26" t="s">
        <v>172</v>
      </c>
      <c r="AA15" s="26" t="s">
        <v>172</v>
      </c>
      <c r="AB15" s="31">
        <v>1.5E-3</v>
      </c>
      <c r="AC15" s="29" t="s">
        <v>96</v>
      </c>
      <c r="AD15" s="29" t="s">
        <v>173</v>
      </c>
      <c r="AE15" s="2" t="s">
        <v>174</v>
      </c>
    </row>
    <row r="16" spans="1:31" ht="35" customHeight="1" x14ac:dyDescent="0.15">
      <c r="A16" s="2" t="s">
        <v>187</v>
      </c>
      <c r="B16" s="15" t="s">
        <v>32</v>
      </c>
      <c r="C16" s="9" t="s">
        <v>188</v>
      </c>
      <c r="D16" s="16" t="s">
        <v>183</v>
      </c>
      <c r="E16" s="35">
        <v>1120</v>
      </c>
      <c r="F16" s="17" t="s">
        <v>189</v>
      </c>
      <c r="G16" s="29" t="s">
        <v>190</v>
      </c>
      <c r="H16" s="29">
        <v>2022</v>
      </c>
      <c r="I16" s="8" t="s">
        <v>81</v>
      </c>
      <c r="J16" s="29" t="s">
        <v>42</v>
      </c>
      <c r="K16" s="4">
        <v>1740441294</v>
      </c>
      <c r="L16" s="6">
        <v>45016</v>
      </c>
      <c r="M16" s="6">
        <v>45820</v>
      </c>
      <c r="N16" s="29" t="s">
        <v>74</v>
      </c>
      <c r="O16" s="29" t="s">
        <v>170</v>
      </c>
      <c r="P16" s="2" t="s">
        <v>171</v>
      </c>
      <c r="Q16" s="29">
        <v>2023</v>
      </c>
      <c r="R16" s="29" t="s">
        <v>42</v>
      </c>
      <c r="S16" s="29" t="s">
        <v>44</v>
      </c>
      <c r="T16" s="29" t="s">
        <v>44</v>
      </c>
      <c r="U16" s="29" t="s">
        <v>44</v>
      </c>
      <c r="V16" s="29" t="s">
        <v>44</v>
      </c>
      <c r="W16" s="29" t="s">
        <v>44</v>
      </c>
      <c r="X16" s="29" t="s">
        <v>44</v>
      </c>
      <c r="Y16" s="29" t="s">
        <v>44</v>
      </c>
      <c r="Z16" s="26" t="s">
        <v>172</v>
      </c>
      <c r="AA16" s="26" t="s">
        <v>172</v>
      </c>
      <c r="AB16" s="29" t="s">
        <v>191</v>
      </c>
      <c r="AC16" s="29" t="s">
        <v>192</v>
      </c>
      <c r="AD16" s="29" t="s">
        <v>173</v>
      </c>
      <c r="AE16" s="2" t="s">
        <v>174</v>
      </c>
    </row>
    <row r="17" spans="1:31" ht="35" customHeight="1" x14ac:dyDescent="0.15">
      <c r="A17" s="2" t="s">
        <v>193</v>
      </c>
      <c r="B17" s="15" t="s">
        <v>64</v>
      </c>
      <c r="C17" s="9" t="s">
        <v>194</v>
      </c>
      <c r="D17" s="16" t="s">
        <v>195</v>
      </c>
      <c r="E17" s="35">
        <v>400</v>
      </c>
      <c r="F17" s="17" t="s">
        <v>196</v>
      </c>
      <c r="G17" s="29" t="s">
        <v>197</v>
      </c>
      <c r="H17" s="29">
        <v>2022</v>
      </c>
      <c r="I17" s="8" t="s">
        <v>198</v>
      </c>
      <c r="J17" s="29" t="s">
        <v>42</v>
      </c>
      <c r="K17" s="4">
        <v>620258762</v>
      </c>
      <c r="L17" s="6">
        <v>44998</v>
      </c>
      <c r="M17" s="6">
        <v>45837</v>
      </c>
      <c r="N17" s="29" t="s">
        <v>74</v>
      </c>
      <c r="O17" s="29" t="s">
        <v>170</v>
      </c>
      <c r="P17" s="2" t="s">
        <v>171</v>
      </c>
      <c r="Q17" s="29">
        <v>2023</v>
      </c>
      <c r="R17" s="29" t="s">
        <v>42</v>
      </c>
      <c r="S17" s="29" t="s">
        <v>44</v>
      </c>
      <c r="T17" s="29" t="s">
        <v>44</v>
      </c>
      <c r="U17" s="29" t="s">
        <v>44</v>
      </c>
      <c r="V17" s="29" t="s">
        <v>44</v>
      </c>
      <c r="W17" s="29" t="s">
        <v>44</v>
      </c>
      <c r="X17" s="29" t="s">
        <v>44</v>
      </c>
      <c r="Y17" s="29" t="s">
        <v>44</v>
      </c>
      <c r="Z17" s="26" t="s">
        <v>172</v>
      </c>
      <c r="AA17" s="26" t="s">
        <v>172</v>
      </c>
      <c r="AB17" s="29" t="s">
        <v>191</v>
      </c>
      <c r="AC17" s="29" t="s">
        <v>192</v>
      </c>
      <c r="AD17" s="29" t="s">
        <v>173</v>
      </c>
      <c r="AE17" s="2" t="s">
        <v>174</v>
      </c>
    </row>
    <row r="18" spans="1:31" ht="35" customHeight="1" x14ac:dyDescent="0.15">
      <c r="A18" s="2" t="s">
        <v>199</v>
      </c>
      <c r="B18" s="15" t="s">
        <v>32</v>
      </c>
      <c r="C18" s="9" t="s">
        <v>200</v>
      </c>
      <c r="D18" s="16" t="s">
        <v>166</v>
      </c>
      <c r="E18" s="35">
        <v>560</v>
      </c>
      <c r="F18" s="17" t="s">
        <v>201</v>
      </c>
      <c r="G18" s="29" t="s">
        <v>185</v>
      </c>
      <c r="H18" s="29">
        <v>2022</v>
      </c>
      <c r="I18" s="8" t="s">
        <v>81</v>
      </c>
      <c r="J18" s="29" t="s">
        <v>42</v>
      </c>
      <c r="K18" s="4">
        <v>1404415861</v>
      </c>
      <c r="L18" s="6">
        <v>45013</v>
      </c>
      <c r="M18" s="6">
        <v>45809</v>
      </c>
      <c r="N18" s="29" t="s">
        <v>74</v>
      </c>
      <c r="O18" s="29" t="s">
        <v>170</v>
      </c>
      <c r="P18" s="2" t="s">
        <v>171</v>
      </c>
      <c r="Q18" s="29">
        <v>2023</v>
      </c>
      <c r="R18" s="29" t="s">
        <v>42</v>
      </c>
      <c r="S18" s="29" t="s">
        <v>44</v>
      </c>
      <c r="T18" s="29" t="s">
        <v>44</v>
      </c>
      <c r="U18" s="29" t="s">
        <v>44</v>
      </c>
      <c r="V18" s="29" t="s">
        <v>44</v>
      </c>
      <c r="W18" s="29" t="s">
        <v>44</v>
      </c>
      <c r="X18" s="29" t="s">
        <v>44</v>
      </c>
      <c r="Y18" s="29" t="s">
        <v>44</v>
      </c>
      <c r="Z18" s="26" t="s">
        <v>172</v>
      </c>
      <c r="AA18" s="26" t="s">
        <v>172</v>
      </c>
      <c r="AB18" s="29" t="s">
        <v>191</v>
      </c>
      <c r="AC18" s="29" t="s">
        <v>192</v>
      </c>
      <c r="AD18" s="29" t="s">
        <v>173</v>
      </c>
      <c r="AE18" s="2" t="s">
        <v>174</v>
      </c>
    </row>
    <row r="19" spans="1:31" ht="35" customHeight="1" x14ac:dyDescent="0.15">
      <c r="A19" s="2" t="s">
        <v>202</v>
      </c>
      <c r="B19" s="15" t="s">
        <v>203</v>
      </c>
      <c r="C19" s="9" t="s">
        <v>204</v>
      </c>
      <c r="D19" s="16" t="s">
        <v>205</v>
      </c>
      <c r="E19" s="35">
        <v>180</v>
      </c>
      <c r="F19" s="17" t="s">
        <v>206</v>
      </c>
      <c r="G19" s="29" t="s">
        <v>185</v>
      </c>
      <c r="H19" s="29">
        <v>2022</v>
      </c>
      <c r="I19" s="8" t="s">
        <v>207</v>
      </c>
      <c r="J19" s="29" t="s">
        <v>42</v>
      </c>
      <c r="K19" s="4">
        <v>1863025157</v>
      </c>
      <c r="L19" s="6">
        <v>44998</v>
      </c>
      <c r="M19" s="6">
        <v>45901</v>
      </c>
      <c r="N19" s="29" t="s">
        <v>74</v>
      </c>
      <c r="O19" s="29" t="s">
        <v>170</v>
      </c>
      <c r="P19" s="2" t="s">
        <v>171</v>
      </c>
      <c r="Q19" s="29">
        <v>2023</v>
      </c>
      <c r="R19" s="29" t="s">
        <v>42</v>
      </c>
      <c r="S19" s="29" t="s">
        <v>44</v>
      </c>
      <c r="T19" s="29" t="s">
        <v>44</v>
      </c>
      <c r="U19" s="29" t="s">
        <v>44</v>
      </c>
      <c r="V19" s="29" t="s">
        <v>44</v>
      </c>
      <c r="W19" s="29" t="s">
        <v>44</v>
      </c>
      <c r="X19" s="29" t="s">
        <v>44</v>
      </c>
      <c r="Y19" s="29" t="s">
        <v>44</v>
      </c>
      <c r="Z19" s="26" t="s">
        <v>172</v>
      </c>
      <c r="AA19" s="26" t="s">
        <v>172</v>
      </c>
      <c r="AB19" s="29" t="s">
        <v>191</v>
      </c>
      <c r="AC19" s="29" t="s">
        <v>192</v>
      </c>
      <c r="AD19" s="29" t="s">
        <v>173</v>
      </c>
      <c r="AE19" s="2" t="s">
        <v>174</v>
      </c>
    </row>
    <row r="20" spans="1:31" ht="35" customHeight="1" x14ac:dyDescent="0.15">
      <c r="A20" s="2" t="s">
        <v>208</v>
      </c>
      <c r="B20" s="15" t="s">
        <v>209</v>
      </c>
      <c r="C20" s="9" t="s">
        <v>204</v>
      </c>
      <c r="D20" s="16" t="s">
        <v>205</v>
      </c>
      <c r="E20" s="35">
        <v>880</v>
      </c>
      <c r="F20" s="17" t="s">
        <v>206</v>
      </c>
      <c r="G20" s="29" t="s">
        <v>185</v>
      </c>
      <c r="H20" s="29">
        <v>2022</v>
      </c>
      <c r="I20" s="8" t="s">
        <v>207</v>
      </c>
      <c r="J20" s="29" t="s">
        <v>42</v>
      </c>
      <c r="K20" s="4"/>
      <c r="L20" s="6"/>
      <c r="M20" s="6"/>
      <c r="N20" s="29"/>
      <c r="O20" s="29" t="s">
        <v>170</v>
      </c>
      <c r="P20" s="2" t="s">
        <v>171</v>
      </c>
      <c r="Q20" s="29">
        <v>2023</v>
      </c>
      <c r="R20" s="29" t="s">
        <v>42</v>
      </c>
      <c r="S20" s="29" t="s">
        <v>44</v>
      </c>
      <c r="T20" s="29" t="s">
        <v>44</v>
      </c>
      <c r="U20" s="29" t="s">
        <v>44</v>
      </c>
      <c r="V20" s="29" t="s">
        <v>44</v>
      </c>
      <c r="W20" s="29" t="s">
        <v>44</v>
      </c>
      <c r="X20" s="29" t="s">
        <v>44</v>
      </c>
      <c r="Y20" s="29" t="s">
        <v>44</v>
      </c>
      <c r="Z20" s="26" t="s">
        <v>172</v>
      </c>
      <c r="AA20" s="26" t="s">
        <v>172</v>
      </c>
      <c r="AB20" s="29" t="s">
        <v>191</v>
      </c>
      <c r="AC20" s="29" t="s">
        <v>192</v>
      </c>
      <c r="AD20" s="29" t="s">
        <v>173</v>
      </c>
      <c r="AE20" s="2" t="s">
        <v>174</v>
      </c>
    </row>
    <row r="21" spans="1:31" ht="35" customHeight="1" x14ac:dyDescent="0.15">
      <c r="A21" s="2" t="s">
        <v>210</v>
      </c>
      <c r="B21" s="15" t="s">
        <v>164</v>
      </c>
      <c r="C21" s="9" t="s">
        <v>211</v>
      </c>
      <c r="D21" s="16" t="s">
        <v>166</v>
      </c>
      <c r="E21" s="35">
        <v>180</v>
      </c>
      <c r="F21" s="17" t="s">
        <v>212</v>
      </c>
      <c r="G21" s="29" t="s">
        <v>168</v>
      </c>
      <c r="H21" s="29">
        <v>2022</v>
      </c>
      <c r="I21" s="8" t="s">
        <v>213</v>
      </c>
      <c r="J21" s="29" t="s">
        <v>42</v>
      </c>
      <c r="K21" s="4">
        <v>597536994</v>
      </c>
      <c r="L21" s="6">
        <v>44986</v>
      </c>
      <c r="M21" s="6">
        <v>45842</v>
      </c>
      <c r="N21" s="29" t="s">
        <v>74</v>
      </c>
      <c r="O21" s="29" t="s">
        <v>170</v>
      </c>
      <c r="P21" s="2" t="s">
        <v>171</v>
      </c>
      <c r="Q21" s="29">
        <v>2023</v>
      </c>
      <c r="R21" s="29" t="s">
        <v>42</v>
      </c>
      <c r="S21" s="29" t="s">
        <v>44</v>
      </c>
      <c r="T21" s="29" t="s">
        <v>44</v>
      </c>
      <c r="U21" s="29" t="s">
        <v>44</v>
      </c>
      <c r="V21" s="29" t="s">
        <v>44</v>
      </c>
      <c r="W21" s="29" t="s">
        <v>44</v>
      </c>
      <c r="X21" s="29" t="s">
        <v>44</v>
      </c>
      <c r="Y21" s="29" t="s">
        <v>44</v>
      </c>
      <c r="Z21" s="26" t="s">
        <v>172</v>
      </c>
      <c r="AA21" s="26" t="s">
        <v>172</v>
      </c>
      <c r="AB21" s="29" t="s">
        <v>191</v>
      </c>
      <c r="AC21" s="29" t="s">
        <v>192</v>
      </c>
      <c r="AD21" s="29" t="s">
        <v>173</v>
      </c>
      <c r="AE21" s="2" t="s">
        <v>174</v>
      </c>
    </row>
    <row r="22" spans="1:31" ht="35" customHeight="1" x14ac:dyDescent="0.15">
      <c r="A22" s="2" t="s">
        <v>214</v>
      </c>
      <c r="B22" s="15" t="s">
        <v>64</v>
      </c>
      <c r="C22" s="9" t="s">
        <v>215</v>
      </c>
      <c r="D22" s="16" t="s">
        <v>216</v>
      </c>
      <c r="E22" s="35" t="s">
        <v>217</v>
      </c>
      <c r="F22" s="17" t="s">
        <v>218</v>
      </c>
      <c r="G22" s="29" t="s">
        <v>219</v>
      </c>
      <c r="H22" s="29">
        <v>2021</v>
      </c>
      <c r="I22" s="8" t="s">
        <v>220</v>
      </c>
      <c r="J22" s="29" t="s">
        <v>42</v>
      </c>
      <c r="K22" s="4">
        <v>619426116</v>
      </c>
      <c r="L22" s="6">
        <v>44628</v>
      </c>
      <c r="M22" s="6">
        <v>45837</v>
      </c>
      <c r="N22" s="29" t="s">
        <v>74</v>
      </c>
      <c r="O22" s="29" t="s">
        <v>221</v>
      </c>
      <c r="P22" s="2" t="s">
        <v>222</v>
      </c>
      <c r="Q22" s="29">
        <v>2022</v>
      </c>
      <c r="R22" s="29" t="s">
        <v>42</v>
      </c>
      <c r="S22" s="29" t="s">
        <v>44</v>
      </c>
      <c r="T22" s="29" t="s">
        <v>44</v>
      </c>
      <c r="U22" s="29" t="s">
        <v>44</v>
      </c>
      <c r="V22" s="29" t="s">
        <v>44</v>
      </c>
      <c r="W22" s="29" t="s">
        <v>44</v>
      </c>
      <c r="X22" s="29" t="s">
        <v>44</v>
      </c>
      <c r="Y22" s="29" t="s">
        <v>44</v>
      </c>
      <c r="Z22" s="7" t="s">
        <v>73</v>
      </c>
      <c r="AA22" s="7" t="s">
        <v>73</v>
      </c>
      <c r="AB22" s="29" t="s">
        <v>191</v>
      </c>
      <c r="AC22" s="29" t="s">
        <v>192</v>
      </c>
      <c r="AD22" s="29" t="s">
        <v>223</v>
      </c>
      <c r="AE22" s="2" t="s">
        <v>174</v>
      </c>
    </row>
    <row r="23" spans="1:31" ht="35" customHeight="1" x14ac:dyDescent="0.15">
      <c r="A23" s="2" t="s">
        <v>224</v>
      </c>
      <c r="B23" s="15" t="s">
        <v>32</v>
      </c>
      <c r="C23" s="9" t="s">
        <v>225</v>
      </c>
      <c r="D23" s="16" t="s">
        <v>226</v>
      </c>
      <c r="E23" s="35">
        <v>560</v>
      </c>
      <c r="F23" s="17" t="s">
        <v>227</v>
      </c>
      <c r="G23" s="29" t="s">
        <v>116</v>
      </c>
      <c r="H23" s="29">
        <v>2021</v>
      </c>
      <c r="I23" s="8" t="s">
        <v>228</v>
      </c>
      <c r="J23" s="29" t="s">
        <v>42</v>
      </c>
      <c r="K23" s="4">
        <v>1215093739</v>
      </c>
      <c r="L23" s="6">
        <v>44613</v>
      </c>
      <c r="M23" s="6">
        <v>45489</v>
      </c>
      <c r="N23" s="29" t="s">
        <v>74</v>
      </c>
      <c r="O23" s="29" t="s">
        <v>221</v>
      </c>
      <c r="P23" s="2" t="s">
        <v>222</v>
      </c>
      <c r="Q23" s="29">
        <v>2022</v>
      </c>
      <c r="R23" s="29" t="s">
        <v>42</v>
      </c>
      <c r="S23" s="29" t="s">
        <v>44</v>
      </c>
      <c r="T23" s="29" t="s">
        <v>44</v>
      </c>
      <c r="U23" s="29" t="s">
        <v>44</v>
      </c>
      <c r="V23" s="29" t="s">
        <v>44</v>
      </c>
      <c r="W23" s="29" t="s">
        <v>44</v>
      </c>
      <c r="X23" s="29" t="s">
        <v>44</v>
      </c>
      <c r="Y23" s="29" t="s">
        <v>44</v>
      </c>
      <c r="Z23" s="7" t="s">
        <v>73</v>
      </c>
      <c r="AA23" s="7" t="s">
        <v>73</v>
      </c>
      <c r="AB23" s="29" t="s">
        <v>191</v>
      </c>
      <c r="AC23" s="29" t="s">
        <v>192</v>
      </c>
      <c r="AD23" s="29" t="s">
        <v>223</v>
      </c>
      <c r="AE23" s="2" t="s">
        <v>174</v>
      </c>
    </row>
    <row r="24" spans="1:31" ht="35" customHeight="1" x14ac:dyDescent="0.15">
      <c r="A24" s="2" t="s">
        <v>229</v>
      </c>
      <c r="B24" s="15" t="s">
        <v>164</v>
      </c>
      <c r="C24" s="9" t="s">
        <v>230</v>
      </c>
      <c r="D24" s="16" t="s">
        <v>231</v>
      </c>
      <c r="E24" s="35">
        <v>180</v>
      </c>
      <c r="F24" s="17" t="s">
        <v>232</v>
      </c>
      <c r="G24" s="29" t="s">
        <v>168</v>
      </c>
      <c r="H24" s="29">
        <v>2022</v>
      </c>
      <c r="I24" s="8" t="s">
        <v>55</v>
      </c>
      <c r="J24" s="29" t="s">
        <v>42</v>
      </c>
      <c r="K24" s="4">
        <v>603861344</v>
      </c>
      <c r="L24" s="6">
        <v>44960</v>
      </c>
      <c r="M24" s="6">
        <v>45809</v>
      </c>
      <c r="N24" s="29" t="s">
        <v>74</v>
      </c>
      <c r="O24" s="29" t="s">
        <v>221</v>
      </c>
      <c r="P24" s="2" t="s">
        <v>222</v>
      </c>
      <c r="Q24" s="29">
        <v>2022</v>
      </c>
      <c r="R24" s="29" t="s">
        <v>42</v>
      </c>
      <c r="S24" s="29" t="s">
        <v>44</v>
      </c>
      <c r="T24" s="29" t="s">
        <v>44</v>
      </c>
      <c r="U24" s="29" t="s">
        <v>44</v>
      </c>
      <c r="V24" s="29" t="s">
        <v>44</v>
      </c>
      <c r="W24" s="29" t="s">
        <v>44</v>
      </c>
      <c r="X24" s="29" t="s">
        <v>44</v>
      </c>
      <c r="Y24" s="29" t="s">
        <v>44</v>
      </c>
      <c r="Z24" s="7" t="s">
        <v>73</v>
      </c>
      <c r="AA24" s="7" t="s">
        <v>73</v>
      </c>
      <c r="AB24" s="29" t="s">
        <v>191</v>
      </c>
      <c r="AC24" s="29" t="s">
        <v>192</v>
      </c>
      <c r="AD24" s="29" t="s">
        <v>223</v>
      </c>
      <c r="AE24" s="2" t="s">
        <v>174</v>
      </c>
    </row>
    <row r="25" spans="1:31" ht="35" customHeight="1" x14ac:dyDescent="0.15">
      <c r="A25" s="2" t="s">
        <v>233</v>
      </c>
      <c r="B25" s="15" t="s">
        <v>164</v>
      </c>
      <c r="C25" s="9" t="s">
        <v>234</v>
      </c>
      <c r="D25" s="16" t="s">
        <v>195</v>
      </c>
      <c r="E25" s="35">
        <v>180</v>
      </c>
      <c r="F25" s="17" t="s">
        <v>235</v>
      </c>
      <c r="G25" s="29" t="s">
        <v>168</v>
      </c>
      <c r="H25" s="29">
        <v>2022</v>
      </c>
      <c r="I25" s="8" t="s">
        <v>213</v>
      </c>
      <c r="J25" s="29" t="s">
        <v>42</v>
      </c>
      <c r="K25" s="4">
        <v>603861344</v>
      </c>
      <c r="L25" s="6">
        <v>44949</v>
      </c>
      <c r="M25" s="6">
        <v>45569</v>
      </c>
      <c r="N25" s="29" t="s">
        <v>74</v>
      </c>
      <c r="O25" s="29" t="s">
        <v>56</v>
      </c>
      <c r="P25" s="27" t="s">
        <v>57</v>
      </c>
      <c r="Q25" s="29">
        <v>2021</v>
      </c>
      <c r="R25" s="29" t="s">
        <v>42</v>
      </c>
      <c r="S25" s="29" t="s">
        <v>44</v>
      </c>
      <c r="T25" s="29" t="s">
        <v>44</v>
      </c>
      <c r="U25" s="29" t="s">
        <v>44</v>
      </c>
      <c r="V25" s="29" t="s">
        <v>44</v>
      </c>
      <c r="W25" s="29" t="s">
        <v>44</v>
      </c>
      <c r="X25" s="29" t="s">
        <v>44</v>
      </c>
      <c r="Y25" s="29" t="s">
        <v>44</v>
      </c>
      <c r="Z25" s="7" t="s">
        <v>60</v>
      </c>
      <c r="AA25" s="24" t="s">
        <v>60</v>
      </c>
      <c r="AB25" s="29" t="s">
        <v>191</v>
      </c>
      <c r="AC25" s="29" t="s">
        <v>192</v>
      </c>
      <c r="AD25" s="29" t="s">
        <v>61</v>
      </c>
      <c r="AE25" s="2" t="s">
        <v>174</v>
      </c>
    </row>
    <row r="26" spans="1:31" ht="35" customHeight="1" x14ac:dyDescent="0.15">
      <c r="A26" s="2" t="s">
        <v>236</v>
      </c>
      <c r="B26" s="15" t="s">
        <v>64</v>
      </c>
      <c r="C26" s="9" t="s">
        <v>237</v>
      </c>
      <c r="D26" s="16" t="s">
        <v>238</v>
      </c>
      <c r="E26" s="35">
        <v>2240</v>
      </c>
      <c r="F26" s="2" t="s">
        <v>222</v>
      </c>
      <c r="G26" s="29" t="s">
        <v>221</v>
      </c>
      <c r="H26" s="29">
        <v>2022</v>
      </c>
      <c r="I26" s="8" t="s">
        <v>220</v>
      </c>
      <c r="J26" s="29" t="s">
        <v>42</v>
      </c>
      <c r="K26" s="4">
        <v>2499165410</v>
      </c>
      <c r="L26" s="6" t="s">
        <v>44</v>
      </c>
      <c r="M26" s="6">
        <v>45957</v>
      </c>
      <c r="N26" s="29" t="s">
        <v>74</v>
      </c>
      <c r="O26" s="29" t="s">
        <v>221</v>
      </c>
      <c r="P26" s="2" t="s">
        <v>222</v>
      </c>
      <c r="Q26" s="29">
        <v>2022</v>
      </c>
      <c r="R26" s="29" t="s">
        <v>42</v>
      </c>
      <c r="S26" s="29" t="s">
        <v>44</v>
      </c>
      <c r="T26" s="29" t="s">
        <v>44</v>
      </c>
      <c r="U26" s="29" t="s">
        <v>44</v>
      </c>
      <c r="V26" s="29" t="s">
        <v>44</v>
      </c>
      <c r="W26" s="29" t="s">
        <v>44</v>
      </c>
      <c r="X26" s="29" t="s">
        <v>44</v>
      </c>
      <c r="Y26" s="29" t="s">
        <v>44</v>
      </c>
      <c r="Z26" s="7" t="s">
        <v>73</v>
      </c>
      <c r="AA26" s="7" t="s">
        <v>73</v>
      </c>
      <c r="AB26" s="29" t="s">
        <v>191</v>
      </c>
      <c r="AC26" s="29" t="s">
        <v>192</v>
      </c>
      <c r="AD26" s="29" t="s">
        <v>223</v>
      </c>
      <c r="AE26" s="2" t="s">
        <v>174</v>
      </c>
    </row>
    <row r="27" spans="1:31" ht="35" customHeight="1" x14ac:dyDescent="0.15">
      <c r="A27" s="2" t="s">
        <v>239</v>
      </c>
      <c r="B27" s="15" t="s">
        <v>64</v>
      </c>
      <c r="C27" s="9" t="s">
        <v>240</v>
      </c>
      <c r="D27" s="16" t="s">
        <v>183</v>
      </c>
      <c r="E27" s="35">
        <v>560</v>
      </c>
      <c r="F27" s="2" t="s">
        <v>222</v>
      </c>
      <c r="G27" s="29" t="s">
        <v>221</v>
      </c>
      <c r="H27" s="29">
        <v>2022</v>
      </c>
      <c r="I27" s="8" t="s">
        <v>220</v>
      </c>
      <c r="J27" s="29" t="s">
        <v>42</v>
      </c>
      <c r="K27" s="4">
        <v>1403731140</v>
      </c>
      <c r="L27" s="6" t="s">
        <v>44</v>
      </c>
      <c r="M27" s="6">
        <v>45884</v>
      </c>
      <c r="N27" s="29" t="s">
        <v>74</v>
      </c>
      <c r="O27" s="29" t="s">
        <v>221</v>
      </c>
      <c r="P27" s="2" t="s">
        <v>222</v>
      </c>
      <c r="Q27" s="29">
        <v>2022</v>
      </c>
      <c r="R27" s="29" t="s">
        <v>42</v>
      </c>
      <c r="S27" s="29" t="s">
        <v>44</v>
      </c>
      <c r="T27" s="29" t="s">
        <v>44</v>
      </c>
      <c r="U27" s="29" t="s">
        <v>44</v>
      </c>
      <c r="V27" s="29" t="s">
        <v>44</v>
      </c>
      <c r="W27" s="29" t="s">
        <v>44</v>
      </c>
      <c r="X27" s="29" t="s">
        <v>44</v>
      </c>
      <c r="Y27" s="29" t="s">
        <v>44</v>
      </c>
      <c r="Z27" s="7" t="s">
        <v>73</v>
      </c>
      <c r="AA27" s="7" t="s">
        <v>73</v>
      </c>
      <c r="AB27" s="29" t="s">
        <v>191</v>
      </c>
      <c r="AC27" s="29" t="s">
        <v>192</v>
      </c>
      <c r="AD27" s="29" t="s">
        <v>223</v>
      </c>
      <c r="AE27" s="2" t="s">
        <v>174</v>
      </c>
    </row>
    <row r="28" spans="1:31" ht="35" customHeight="1" x14ac:dyDescent="0.15">
      <c r="A28" s="2" t="s">
        <v>241</v>
      </c>
      <c r="B28" s="15" t="s">
        <v>64</v>
      </c>
      <c r="C28" s="9" t="s">
        <v>242</v>
      </c>
      <c r="D28" s="16" t="s">
        <v>243</v>
      </c>
      <c r="E28" s="35">
        <v>1120</v>
      </c>
      <c r="F28" s="2" t="s">
        <v>222</v>
      </c>
      <c r="G28" s="29" t="s">
        <v>221</v>
      </c>
      <c r="H28" s="29">
        <v>2022</v>
      </c>
      <c r="I28" s="8" t="s">
        <v>244</v>
      </c>
      <c r="J28" s="29" t="s">
        <v>42</v>
      </c>
      <c r="K28" s="4">
        <v>1685040000</v>
      </c>
      <c r="L28" s="6" t="s">
        <v>44</v>
      </c>
      <c r="M28" s="6">
        <v>45859</v>
      </c>
      <c r="N28" s="29" t="s">
        <v>74</v>
      </c>
      <c r="O28" s="29" t="s">
        <v>221</v>
      </c>
      <c r="P28" s="2" t="s">
        <v>222</v>
      </c>
      <c r="Q28" s="29">
        <v>2022</v>
      </c>
      <c r="R28" s="29" t="s">
        <v>42</v>
      </c>
      <c r="S28" s="29" t="s">
        <v>44</v>
      </c>
      <c r="T28" s="29" t="s">
        <v>44</v>
      </c>
      <c r="U28" s="29" t="s">
        <v>44</v>
      </c>
      <c r="V28" s="29" t="s">
        <v>44</v>
      </c>
      <c r="W28" s="29" t="s">
        <v>44</v>
      </c>
      <c r="X28" s="29" t="s">
        <v>44</v>
      </c>
      <c r="Y28" s="29" t="s">
        <v>44</v>
      </c>
      <c r="Z28" s="7" t="s">
        <v>73</v>
      </c>
      <c r="AA28" s="7" t="s">
        <v>73</v>
      </c>
      <c r="AB28" s="29" t="s">
        <v>191</v>
      </c>
      <c r="AC28" s="29" t="s">
        <v>192</v>
      </c>
      <c r="AD28" s="29" t="s">
        <v>223</v>
      </c>
      <c r="AE28" s="2" t="s">
        <v>174</v>
      </c>
    </row>
    <row r="29" spans="1:31" ht="35" customHeight="1" x14ac:dyDescent="0.15">
      <c r="A29" s="2" t="s">
        <v>245</v>
      </c>
      <c r="B29" s="15" t="s">
        <v>164</v>
      </c>
      <c r="C29" s="9" t="s">
        <v>246</v>
      </c>
      <c r="D29" s="32" t="s">
        <v>205</v>
      </c>
      <c r="E29" s="35">
        <v>240</v>
      </c>
      <c r="F29" s="17" t="s">
        <v>247</v>
      </c>
      <c r="G29" s="29" t="s">
        <v>168</v>
      </c>
      <c r="H29" s="29">
        <v>2022</v>
      </c>
      <c r="I29" s="8" t="s">
        <v>213</v>
      </c>
      <c r="J29" s="29" t="s">
        <v>42</v>
      </c>
      <c r="K29" s="4">
        <v>634900065</v>
      </c>
      <c r="L29" s="6">
        <v>44965</v>
      </c>
      <c r="M29" s="6">
        <v>45565</v>
      </c>
      <c r="N29" s="29" t="s">
        <v>39</v>
      </c>
      <c r="O29" s="29" t="s">
        <v>44</v>
      </c>
      <c r="P29" s="29" t="s">
        <v>44</v>
      </c>
      <c r="Q29" s="29" t="s">
        <v>44</v>
      </c>
      <c r="R29" s="29" t="s">
        <v>44</v>
      </c>
      <c r="S29" s="29" t="s">
        <v>44</v>
      </c>
      <c r="T29" s="29" t="s">
        <v>44</v>
      </c>
      <c r="U29" s="29" t="s">
        <v>44</v>
      </c>
      <c r="V29" s="29" t="s">
        <v>44</v>
      </c>
      <c r="W29" s="29" t="s">
        <v>44</v>
      </c>
      <c r="X29" s="29" t="s">
        <v>44</v>
      </c>
      <c r="Y29" s="29" t="s">
        <v>44</v>
      </c>
      <c r="Z29" s="29" t="s">
        <v>44</v>
      </c>
      <c r="AA29" s="29" t="s">
        <v>44</v>
      </c>
      <c r="AB29" s="29" t="s">
        <v>44</v>
      </c>
      <c r="AC29" s="29" t="s">
        <v>44</v>
      </c>
      <c r="AD29" s="29" t="s">
        <v>44</v>
      </c>
      <c r="AE29" s="29" t="s">
        <v>44</v>
      </c>
    </row>
    <row r="30" spans="1:31" ht="35" customHeight="1" x14ac:dyDescent="0.15">
      <c r="A30" s="2" t="s">
        <v>248</v>
      </c>
      <c r="B30" s="15" t="s">
        <v>203</v>
      </c>
      <c r="C30" s="9" t="s">
        <v>249</v>
      </c>
      <c r="D30" s="32" t="s">
        <v>250</v>
      </c>
      <c r="E30" s="35">
        <v>240</v>
      </c>
      <c r="F30" s="17" t="s">
        <v>251</v>
      </c>
      <c r="G30" s="29" t="s">
        <v>168</v>
      </c>
      <c r="H30" s="29">
        <v>2022</v>
      </c>
      <c r="I30" s="8" t="s">
        <v>55</v>
      </c>
      <c r="J30" s="29" t="s">
        <v>42</v>
      </c>
      <c r="K30" s="4">
        <v>634900065</v>
      </c>
      <c r="L30" s="6">
        <v>44942</v>
      </c>
      <c r="M30" s="6">
        <v>45882</v>
      </c>
      <c r="N30" s="29" t="s">
        <v>74</v>
      </c>
      <c r="O30" s="29" t="s">
        <v>44</v>
      </c>
      <c r="P30" s="29" t="s">
        <v>44</v>
      </c>
      <c r="Q30" s="29" t="s">
        <v>44</v>
      </c>
      <c r="R30" s="29" t="s">
        <v>44</v>
      </c>
      <c r="S30" s="29" t="s">
        <v>44</v>
      </c>
      <c r="T30" s="29" t="s">
        <v>44</v>
      </c>
      <c r="U30" s="29" t="s">
        <v>44</v>
      </c>
      <c r="V30" s="29" t="s">
        <v>44</v>
      </c>
      <c r="W30" s="29" t="s">
        <v>44</v>
      </c>
      <c r="X30" s="29" t="s">
        <v>44</v>
      </c>
      <c r="Y30" s="29" t="s">
        <v>44</v>
      </c>
      <c r="Z30" s="29" t="s">
        <v>44</v>
      </c>
      <c r="AA30" s="29" t="s">
        <v>44</v>
      </c>
      <c r="AB30" s="29" t="s">
        <v>44</v>
      </c>
      <c r="AC30" s="29" t="s">
        <v>44</v>
      </c>
      <c r="AD30" s="29" t="s">
        <v>44</v>
      </c>
      <c r="AE30" s="29" t="s">
        <v>44</v>
      </c>
    </row>
  </sheetData>
  <hyperlinks>
    <hyperlink ref="AE2" r:id="rId1" xr:uid="{97790328-3915-455F-8763-684FDD557375}"/>
    <hyperlink ref="AE5" r:id="rId2" xr:uid="{85F3592A-941B-42AD-9539-4815387051A3}"/>
  </hyperlinks>
  <pageMargins left="0.7" right="0.7" top="0.75" bottom="0.75" header="0.3" footer="0.3"/>
  <pageSetup orientation="portrait"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4ffdc819-11a7-4222-8291-9ce0cfc08804">
      <UserInfo>
        <DisplayName/>
        <AccountId xsi:nil="true"/>
        <AccountType/>
      </UserInfo>
    </Owner>
    <Is_Collaboration_Space_Locked xmlns="4ffdc819-11a7-4222-8291-9ce0cfc08804" xsi:nil="true"/>
    <_activity xmlns="4ffdc819-11a7-4222-8291-9ce0cfc08804" xsi:nil="true"/>
    <NotebookType xmlns="4ffdc819-11a7-4222-8291-9ce0cfc08804" xsi:nil="true"/>
    <Students xmlns="4ffdc819-11a7-4222-8291-9ce0cfc08804">
      <UserInfo>
        <DisplayName/>
        <AccountId xsi:nil="true"/>
        <AccountType/>
      </UserInfo>
    </Students>
    <Student_Groups xmlns="4ffdc819-11a7-4222-8291-9ce0cfc08804">
      <UserInfo>
        <DisplayName/>
        <AccountId xsi:nil="true"/>
        <AccountType/>
      </UserInfo>
    </Student_Groups>
    <DefaultSectionNames xmlns="4ffdc819-11a7-4222-8291-9ce0cfc08804" xsi:nil="true"/>
    <AppVersion xmlns="4ffdc819-11a7-4222-8291-9ce0cfc08804" xsi:nil="true"/>
    <CultureName xmlns="4ffdc819-11a7-4222-8291-9ce0cfc08804" xsi:nil="true"/>
    <Templates xmlns="4ffdc819-11a7-4222-8291-9ce0cfc08804" xsi:nil="true"/>
    <Self_Registration_Enabled xmlns="4ffdc819-11a7-4222-8291-9ce0cfc08804" xsi:nil="true"/>
    <Has_Teacher_Only_SectionGroup xmlns="4ffdc819-11a7-4222-8291-9ce0cfc08804" xsi:nil="true"/>
    <Invited_Teachers xmlns="4ffdc819-11a7-4222-8291-9ce0cfc08804" xsi:nil="true"/>
    <Invited_Students xmlns="4ffdc819-11a7-4222-8291-9ce0cfc08804" xsi:nil="true"/>
    <FolderType xmlns="4ffdc819-11a7-4222-8291-9ce0cfc08804" xsi:nil="true"/>
    <Teachers xmlns="4ffdc819-11a7-4222-8291-9ce0cfc08804">
      <UserInfo>
        <DisplayName/>
        <AccountId xsi:nil="true"/>
        <AccountType/>
      </UserInfo>
    </Teach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1D6ACFD0A9AA46958189FC0F336C2E" ma:contentTypeVersion="33" ma:contentTypeDescription="Create a new document." ma:contentTypeScope="" ma:versionID="b42943df03cbabd45cae9fe0eac69373">
  <xsd:schema xmlns:xsd="http://www.w3.org/2001/XMLSchema" xmlns:xs="http://www.w3.org/2001/XMLSchema" xmlns:p="http://schemas.microsoft.com/office/2006/metadata/properties" xmlns:ns3="4ffdc819-11a7-4222-8291-9ce0cfc08804" xmlns:ns4="2bf0ccf3-874e-4463-aac4-978fdb3d93f0" targetNamespace="http://schemas.microsoft.com/office/2006/metadata/properties" ma:root="true" ma:fieldsID="7b2b0d716558ccf517baabf1610b0dee" ns3:_="" ns4:_="">
    <xsd:import namespace="4ffdc819-11a7-4222-8291-9ce0cfc08804"/>
    <xsd:import namespace="2bf0ccf3-874e-4463-aac4-978fdb3d93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NotebookType" minOccurs="0"/>
                <xsd:element ref="ns3:FolderType" minOccurs="0"/>
                <xsd:element ref="ns3:Owner" minOccurs="0"/>
                <xsd:element ref="ns3:DefaultSectionNames" minOccurs="0"/>
                <xsd:element ref="ns3:Templates" minOccurs="0"/>
                <xsd:element ref="ns3:CultureName" minOccurs="0"/>
                <xsd:element ref="ns3:AppVersion" minOccurs="0"/>
                <xsd:element ref="ns3:Teachers" minOccurs="0"/>
                <xsd:element ref="ns3:Students" minOccurs="0"/>
                <xsd:element ref="ns3:Student_Group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dc819-11a7-4222-8291-9ce0cfc088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NotebookType" ma:index="13" nillable="true" ma:displayName="Notebook Type" ma:internalName="NotebookType">
      <xsd:simpleType>
        <xsd:restriction base="dms:Text"/>
      </xsd:simpleType>
    </xsd:element>
    <xsd:element name="FolderType" ma:index="14" nillable="true" ma:displayName="Folder Type" ma:internalName="FolderType">
      <xsd:simpleType>
        <xsd:restriction base="dms:Text"/>
      </xsd:simpleType>
    </xsd:element>
    <xsd:element name="Owner" ma:index="1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efaultSectionNames" ma:index="16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17" nillable="true" ma:displayName="Templates" ma:internalName="Templates">
      <xsd:simpleType>
        <xsd:restriction base="dms:Note">
          <xsd:maxLength value="255"/>
        </xsd:restriction>
      </xsd:simpleType>
    </xsd:element>
    <xsd:element name="CultureName" ma:index="18" nillable="true" ma:displayName="Culture Name" ma:internalName="CultureName">
      <xsd:simpleType>
        <xsd:restriction base="dms:Text"/>
      </xsd:simpleType>
    </xsd:element>
    <xsd:element name="AppVersion" ma:index="19" nillable="true" ma:displayName="App Version" ma:internalName="AppVersion">
      <xsd:simpleType>
        <xsd:restriction base="dms:Text"/>
      </xsd:simpleType>
    </xsd:element>
    <xsd:element name="Teachers" ma:index="20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21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22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vited_Teachers" ma:index="23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24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25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26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27" nillable="true" ma:displayName="Is Collaboration Space Locked" ma:internalName="Is_Collaboration_Space_Locked">
      <xsd:simpleType>
        <xsd:restriction base="dms:Boolean"/>
      </xsd:simpleType>
    </xsd:element>
    <xsd:element name="MediaServiceDateTaken" ma:index="2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9" nillable="true" ma:displayName="Tags" ma:internalName="MediaServiceAutoTags" ma:readOnly="true">
      <xsd:simpleType>
        <xsd:restriction base="dms:Text"/>
      </xsd:simpleType>
    </xsd:element>
    <xsd:element name="MediaServiceOCR" ma:index="3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MediaServiceSearchProperties" ma:index="3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38" nillable="true" ma:displayName="_activity" ma:hidden="true" ma:internalName="_activity">
      <xsd:simpleType>
        <xsd:restriction base="dms:Note"/>
      </xsd:simpleType>
    </xsd:element>
    <xsd:element name="MediaServiceObjectDetectorVersions" ma:index="3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4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f0ccf3-874e-4463-aac4-978fdb3d93f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21E990-AFE8-4442-8FB6-8BE8F43CD23F}">
  <ds:schemaRefs>
    <ds:schemaRef ds:uri="http://schemas.microsoft.com/office/2006/metadata/properties"/>
    <ds:schemaRef ds:uri="http://schemas.microsoft.com/office/infopath/2007/PartnerControls"/>
    <ds:schemaRef ds:uri="4ffdc819-11a7-4222-8291-9ce0cfc08804"/>
  </ds:schemaRefs>
</ds:datastoreItem>
</file>

<file path=customXml/itemProps2.xml><?xml version="1.0" encoding="utf-8"?>
<ds:datastoreItem xmlns:ds="http://schemas.openxmlformats.org/officeDocument/2006/customXml" ds:itemID="{9388A1E3-29B2-406F-9AE2-011FD948E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9ABE07-7335-4DC1-BFC0-7642ECA581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fdc819-11a7-4222-8291-9ce0cfc08804"/>
    <ds:schemaRef ds:uri="2bf0ccf3-874e-4463-aac4-978fdb3d9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STELLA HERRERA MENDOZA</dc:creator>
  <cp:keywords/>
  <dc:description/>
  <cp:lastModifiedBy>LAURA JULIANA PARAMO PEREZ</cp:lastModifiedBy>
  <cp:revision/>
  <dcterms:created xsi:type="dcterms:W3CDTF">2025-05-14T10:45:22Z</dcterms:created>
  <dcterms:modified xsi:type="dcterms:W3CDTF">2025-05-21T22:36:39Z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0x010100361D6ACFD0A9AA46958189FC0F336C2E</vt:lpwstr>
  </property>
</Properties>
</file>